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13_ncr:1_{BABCDB1D-9174-4596-8E3D-A6326CE61A7F}" xr6:coauthVersionLast="47" xr6:coauthVersionMax="47" xr10:uidLastSave="{00000000-0000-0000-0000-000000000000}"/>
  <bookViews>
    <workbookView xWindow="1886" yWindow="1483" windowWidth="30763" windowHeight="16311" xr2:uid="{00000000-000D-0000-FFFF-FFFF00000000}"/>
  </bookViews>
  <sheets>
    <sheet name="Reporte de Formatos" sheetId="1" r:id="rId1"/>
    <sheet name="Hidden_1" sheetId="2" r:id="rId2"/>
    <sheet name="Hidden_2" sheetId="3" r:id="rId3"/>
    <sheet name="Tabla_386009" sheetId="4" r:id="rId4"/>
    <sheet name="Tabla_385996" sheetId="5" r:id="rId5"/>
    <sheet name="Tabla_386010" sheetId="6" r:id="rId6"/>
    <sheet name="Tabla_385980" sheetId="7" r:id="rId7"/>
    <sheet name="Tabla_386000" sheetId="8" r:id="rId8"/>
    <sheet name="Tabla_385987" sheetId="9" r:id="rId9"/>
    <sheet name="Tabla_385997" sheetId="10" r:id="rId10"/>
    <sheet name="Tabla_385988" sheetId="11" r:id="rId11"/>
    <sheet name="Tabla_385989" sheetId="12" r:id="rId12"/>
    <sheet name="Tabla_386007" sheetId="13" r:id="rId13"/>
    <sheet name="Tabla_386011" sheetId="14" r:id="rId14"/>
    <sheet name="Tabla_386008" sheetId="15" r:id="rId15"/>
    <sheet name="Tabla_386012" sheetId="16" r:id="rId16"/>
  </sheets>
  <definedNames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8" l="1"/>
  <c r="D15" i="8"/>
  <c r="D14" i="8"/>
  <c r="D13" i="8"/>
  <c r="D12" i="8"/>
  <c r="D11" i="8"/>
  <c r="D10" i="8"/>
  <c r="D6" i="8"/>
  <c r="D7" i="8"/>
  <c r="D5" i="8"/>
</calcChain>
</file>

<file path=xl/sharedStrings.xml><?xml version="1.0" encoding="utf-8"?>
<sst xmlns="http://schemas.openxmlformats.org/spreadsheetml/2006/main" count="1081" uniqueCount="284">
  <si>
    <t>46169</t>
  </si>
  <si>
    <t>TÍTULO</t>
  </si>
  <si>
    <t>NOMBRE CORTO</t>
  </si>
  <si>
    <t>DESCRIPCIÓN</t>
  </si>
  <si>
    <t>Remuneraciones brutas y netas de todas las personas servidoras públicas de base y de confianza</t>
  </si>
  <si>
    <t>LTAIPG26F1_VIII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</si>
  <si>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</si>
  <si>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</si>
  <si>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</si>
  <si>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</si>
  <si>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</si>
  <si>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</si>
  <si>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</si>
  <si>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</si>
  <si>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</si>
  <si>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385990</t>
  </si>
  <si>
    <t>386002</t>
  </si>
  <si>
    <t>385982</t>
  </si>
  <si>
    <t>386003</t>
  </si>
  <si>
    <t>386004</t>
  </si>
  <si>
    <t>385985</t>
  </si>
  <si>
    <t>385991</t>
  </si>
  <si>
    <t>385992</t>
  </si>
  <si>
    <t>385993</t>
  </si>
  <si>
    <t>385986</t>
  </si>
  <si>
    <t>385983</t>
  </si>
  <si>
    <t>570623</t>
  </si>
  <si>
    <t>386005</t>
  </si>
  <si>
    <t>386006</t>
  </si>
  <si>
    <t>385995</t>
  </si>
  <si>
    <t>385984</t>
  </si>
  <si>
    <t>386009</t>
  </si>
  <si>
    <t>385996</t>
  </si>
  <si>
    <t>386010</t>
  </si>
  <si>
    <t>385980</t>
  </si>
  <si>
    <t>386000</t>
  </si>
  <si>
    <t>385987</t>
  </si>
  <si>
    <t>385997</t>
  </si>
  <si>
    <t>385988</t>
  </si>
  <si>
    <t>385989</t>
  </si>
  <si>
    <t>386007</t>
  </si>
  <si>
    <t>386011</t>
  </si>
  <si>
    <t>386008</t>
  </si>
  <si>
    <t>386012</t>
  </si>
  <si>
    <t>385998</t>
  </si>
  <si>
    <t>386001</t>
  </si>
  <si>
    <t>385981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</si>
  <si>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</si>
  <si>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</si>
  <si>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</si>
  <si>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</si>
  <si>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</si>
  <si>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</si>
  <si>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</si>
  <si>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</si>
  <si>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</si>
  <si>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</si>
  <si>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</si>
  <si>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</si>
  <si>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</si>
  <si>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</si>
  <si>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</si>
  <si>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</si>
  <si>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</si>
  <si>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Tabla_386009</t>
  </si>
  <si>
    <t>Percepciones adicionales en especie y su periodicidad 
Tabla_385996</t>
  </si>
  <si>
    <t>Ingresos, monto bruto y neto, tipo de moneda y su periodicidad 
Tabla_386010</t>
  </si>
  <si>
    <t>Sistemas de compensación, monto bruto y neto, tipo de moneda y su periodicidad 
Tabla_385980</t>
  </si>
  <si>
    <t>Gratificaciones, monto bruto y neto, tipo de moneda y su periodicidad 
Tabla_386000</t>
  </si>
  <si>
    <t>Primas, monto bruto y neto, tipo de moneda y su periodicidad 
Tabla_385987</t>
  </si>
  <si>
    <t>Comisiones, monto bruto y neto, tipo de moneda y su periodicidad 
Tabla_385997</t>
  </si>
  <si>
    <t>Dietas, monto bruto y neto, tipo de moneda y su periodicidad 
Tabla_385988</t>
  </si>
  <si>
    <t>Bonos, monto bruto y neto, tipo de moneda y su periodicidad 
Tabla_385989</t>
  </si>
  <si>
    <t>Estímulos, monto bruto y neto, tipo de moneda y su periodicidad 
Tabla_386007</t>
  </si>
  <si>
    <t>Apoyos económicos, monto bruto y neto, tipo de moneda y su periodicidad 
Tabla_386011</t>
  </si>
  <si>
    <t>Prestaciones económicas, monto bruto y neto, tipo de moneda y su periodicidad 
Tabla_386008</t>
  </si>
  <si>
    <t>Prestaciones en especie y su periodicidad 
Tabla_386012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</si>
  <si>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</si>
  <si>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</si>
  <si>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</si>
  <si>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</si>
  <si>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</si>
  <si>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</si>
  <si>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</si>
  <si>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</si>
  <si>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</si>
  <si>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</si>
  <si>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</si>
  <si>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</si>
  <si>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</si>
  <si>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</si>
  <si>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</si>
  <si>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</si>
  <si>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49970</t>
  </si>
  <si>
    <t>49971</t>
  </si>
  <si>
    <t>49972</t>
  </si>
  <si>
    <t>49973</t>
  </si>
  <si>
    <t>49974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</si>
  <si>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</si>
  <si>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</si>
  <si>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</si>
  <si>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</si>
  <si>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</si>
  <si>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</si>
  <si>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49948</t>
  </si>
  <si>
    <t>49949</t>
  </si>
  <si>
    <t>Descripción de las percepciones adicionales en especie</t>
  </si>
  <si>
    <t>Periodicidad de las percepciones adicionales en especie</t>
  </si>
  <si>
    <t>49977</t>
  </si>
  <si>
    <t>49978</t>
  </si>
  <si>
    <t>49979</t>
  </si>
  <si>
    <t>49975</t>
  </si>
  <si>
    <t>49976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</si>
  <si>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</si>
  <si>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</si>
  <si>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</si>
  <si>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</si>
  <si>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</si>
  <si>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49928</t>
  </si>
  <si>
    <t>49929</t>
  </si>
  <si>
    <t>49930</t>
  </si>
  <si>
    <t>49931</t>
  </si>
  <si>
    <t>49932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</si>
  <si>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</si>
  <si>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</si>
  <si>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</si>
  <si>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</si>
  <si>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</si>
  <si>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49955</t>
  </si>
  <si>
    <t>49956</t>
  </si>
  <si>
    <t>49957</t>
  </si>
  <si>
    <t>49958</t>
  </si>
  <si>
    <t>49959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</si>
  <si>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</si>
  <si>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</si>
  <si>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</si>
  <si>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</si>
  <si>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</si>
  <si>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49933</t>
  </si>
  <si>
    <t>49934</t>
  </si>
  <si>
    <t>49935</t>
  </si>
  <si>
    <t>49936</t>
  </si>
  <si>
    <t>49937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</si>
  <si>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</si>
  <si>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</si>
  <si>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</si>
  <si>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</si>
  <si>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</si>
  <si>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49950</t>
  </si>
  <si>
    <t>49951</t>
  </si>
  <si>
    <t>49952</t>
  </si>
  <si>
    <t>49953</t>
  </si>
  <si>
    <t>49954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</si>
  <si>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</si>
  <si>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</si>
  <si>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</si>
  <si>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</si>
  <si>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</si>
  <si>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49938</t>
  </si>
  <si>
    <t>49939</t>
  </si>
  <si>
    <t>49940</t>
  </si>
  <si>
    <t>49941</t>
  </si>
  <si>
    <t>49942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</si>
  <si>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</si>
  <si>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</si>
  <si>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</si>
  <si>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</si>
  <si>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</si>
  <si>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49943</t>
  </si>
  <si>
    <t>49944</t>
  </si>
  <si>
    <t>49945</t>
  </si>
  <si>
    <t>49946</t>
  </si>
  <si>
    <t>49947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</si>
  <si>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</si>
  <si>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</si>
  <si>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</si>
  <si>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</si>
  <si>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</si>
  <si>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49960</t>
  </si>
  <si>
    <t>49961</t>
  </si>
  <si>
    <t>49962</t>
  </si>
  <si>
    <t>49963</t>
  </si>
  <si>
    <t>49964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</si>
  <si>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</si>
  <si>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</si>
  <si>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</si>
  <si>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</si>
  <si>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</si>
  <si>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49980</t>
  </si>
  <si>
    <t>49981</t>
  </si>
  <si>
    <t>49982</t>
  </si>
  <si>
    <t>49983</t>
  </si>
  <si>
    <t>49984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</si>
  <si>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</si>
  <si>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</si>
  <si>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</si>
  <si>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</si>
  <si>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</si>
  <si>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49965</t>
  </si>
  <si>
    <t>49966</t>
  </si>
  <si>
    <t>49967</t>
  </si>
  <si>
    <t>49968</t>
  </si>
  <si>
    <t>49969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</si>
  <si>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</si>
  <si>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</si>
  <si>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</si>
  <si>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</si>
  <si>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</si>
  <si>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49985</t>
  </si>
  <si>
    <t>49986</t>
  </si>
  <si>
    <t>Descripción de las prestaciones en especie</t>
  </si>
  <si>
    <t>Periodicidad de las prestaciones en especie</t>
  </si>
  <si>
    <t>Servidor(a) público(a)</t>
  </si>
  <si>
    <t>Director General</t>
  </si>
  <si>
    <t>IMPLAN</t>
  </si>
  <si>
    <t>PESO</t>
  </si>
  <si>
    <t>Director de Área</t>
  </si>
  <si>
    <t>Xóchitl</t>
  </si>
  <si>
    <t>Luna</t>
  </si>
  <si>
    <t>Hernández</t>
  </si>
  <si>
    <t>Ivonne</t>
  </si>
  <si>
    <t>Ayala</t>
  </si>
  <si>
    <t>Rodríguez</t>
  </si>
  <si>
    <t>Ouiki Koreizy</t>
  </si>
  <si>
    <t>Castellanos</t>
  </si>
  <si>
    <t>Meneses</t>
  </si>
  <si>
    <t xml:space="preserve">José Ulises </t>
  </si>
  <si>
    <t xml:space="preserve">Vargas </t>
  </si>
  <si>
    <t>Del Carpio</t>
  </si>
  <si>
    <t>Ramón</t>
  </si>
  <si>
    <t>Moreno</t>
  </si>
  <si>
    <t>Empleado</t>
  </si>
  <si>
    <t>Coordinador Administrativo</t>
  </si>
  <si>
    <t xml:space="preserve">Sara Gabriela </t>
  </si>
  <si>
    <t xml:space="preserve">Méndez </t>
  </si>
  <si>
    <t>Ramírez</t>
  </si>
  <si>
    <t>Coordinador A.</t>
  </si>
  <si>
    <t>Cesar Arturo</t>
  </si>
  <si>
    <t xml:space="preserve">Mendoza </t>
  </si>
  <si>
    <t>Franco</t>
  </si>
  <si>
    <t>Coordinador C</t>
  </si>
  <si>
    <t>Roxana Lizeth</t>
  </si>
  <si>
    <t>Herrera</t>
  </si>
  <si>
    <t>Cruz</t>
  </si>
  <si>
    <t>Celso Israel</t>
  </si>
  <si>
    <t>García</t>
  </si>
  <si>
    <t>Ponce</t>
  </si>
  <si>
    <t>Auxiliar</t>
  </si>
  <si>
    <t>Carmen Violeta</t>
  </si>
  <si>
    <t>Cano</t>
  </si>
  <si>
    <t xml:space="preserve">Rafael </t>
  </si>
  <si>
    <t>A. Intendencia</t>
  </si>
  <si>
    <t>Ma Luisa</t>
  </si>
  <si>
    <t>Hidalgo</t>
  </si>
  <si>
    <t>Mendoza</t>
  </si>
  <si>
    <t>Coordinador A</t>
  </si>
  <si>
    <t>Teresita del Carmen</t>
  </si>
  <si>
    <t>Gallardo</t>
  </si>
  <si>
    <t>Arroyo</t>
  </si>
  <si>
    <t>Prima vacacional</t>
  </si>
  <si>
    <t>peso mexicano</t>
  </si>
  <si>
    <t>Gratificacion anual aguinaldo</t>
  </si>
  <si>
    <t>anual</t>
  </si>
  <si>
    <t>Bono de cumpleaños</t>
  </si>
  <si>
    <t>01.01.2024</t>
  </si>
  <si>
    <t>31.03.2024</t>
  </si>
  <si>
    <t>01.04.2024</t>
  </si>
  <si>
    <t>30.06.2024</t>
  </si>
  <si>
    <t>01.07.2024</t>
  </si>
  <si>
    <t>30.09.2024</t>
  </si>
  <si>
    <t>VACANTE</t>
  </si>
  <si>
    <t>Directora General</t>
  </si>
  <si>
    <t>Ashley</t>
  </si>
  <si>
    <t>Martìnez</t>
  </si>
  <si>
    <t>Duarte</t>
  </si>
  <si>
    <t>Vacacante</t>
  </si>
  <si>
    <t>Jesús</t>
  </si>
  <si>
    <t>Solorzano</t>
  </si>
  <si>
    <t>Jaramillo</t>
  </si>
  <si>
    <t>01.10.2025</t>
  </si>
  <si>
    <t>31.12.2024</t>
  </si>
  <si>
    <t xml:space="preserve">Jose Luis </t>
  </si>
  <si>
    <t>Escamilla</t>
  </si>
  <si>
    <t>Moran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</si>
</sst>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3" borderId="0"/>
    <xf numFmtId="0" fontId="5" fillId="3" borderId="0"/>
    <xf numFmtId="43" fontId="1" fillId="3" borderId="0" applyFont="0" applyFill="0" applyBorder="0" applyAlignment="0" applyProtection="0"/>
    <xf numFmtId="43" fontId="5" fillId="3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6" fillId="5" borderId="0" xfId="1" applyFont="1" applyFill="1"/>
    <xf numFmtId="4" fontId="6" fillId="5" borderId="0" xfId="1" applyNumberFormat="1" applyFon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5">
    <cellStyle name="Millares 3" xfId="3" xr:uid="{00000000-0005-0000-0000-000000000000}"/>
    <cellStyle name="Moneda 2" xfId="4" xr:uid="{00000000-0005-0000-0000-000001000000}"/>
    <cellStyle name="Normal" xfId="0" builtinId="0"/>
    <cellStyle name="Normal 2" xfId="2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9"/>
  <sheetViews>
    <sheetView tabSelected="1" topLeftCell="A33" workbookViewId="0">
      <selection activeCell="I51" sqref="F51:I52"/>
    </sheetView>
  </sheetViews>
  <sheetFormatPr baseColWidth="10" defaultColWidth="9.15234375" defaultRowHeight="14.6" x14ac:dyDescent="0.4"/>
  <cols>
    <col min="1" max="1" width="8" bestFit="1" customWidth="1"/>
    <col min="2" max="2" width="36.3828125" bestFit="1" customWidth="1"/>
    <col min="3" max="3" width="38.53515625" bestFit="1" customWidth="1"/>
    <col min="4" max="4" width="41.69140625" bestFit="1" customWidth="1"/>
    <col min="5" max="5" width="21" bestFit="1" customWidth="1"/>
    <col min="6" max="6" width="68.3046875" bestFit="1" customWidth="1"/>
    <col min="7" max="7" width="62.69140625" bestFit="1" customWidth="1"/>
    <col min="8" max="8" width="17.3828125" bestFit="1" customWidth="1"/>
    <col min="9" max="9" width="10.3046875" bestFit="1" customWidth="1"/>
    <col min="10" max="10" width="13.53515625" bestFit="1" customWidth="1"/>
    <col min="11" max="11" width="15.3828125" bestFit="1" customWidth="1"/>
    <col min="12" max="12" width="58.69140625" bestFit="1" customWidth="1"/>
    <col min="13" max="13" width="42.69140625" customWidth="1"/>
    <col min="14" max="14" width="14.15234375" customWidth="1"/>
    <col min="15" max="15" width="26.69140625" customWidth="1"/>
    <col min="16" max="16" width="43.15234375" bestFit="1" customWidth="1"/>
    <col min="17" max="17" width="77.3828125" bestFit="1" customWidth="1"/>
    <col min="18" max="18" width="46.69140625" bestFit="1" customWidth="1"/>
    <col min="19" max="19" width="54.69140625" bestFit="1" customWidth="1"/>
    <col min="20" max="20" width="70.3828125" bestFit="1" customWidth="1"/>
    <col min="21" max="21" width="60.15234375" bestFit="1" customWidth="1"/>
    <col min="22" max="22" width="53.3828125" bestFit="1" customWidth="1"/>
    <col min="23" max="23" width="57.3046875" bestFit="1" customWidth="1"/>
    <col min="24" max="24" width="53" bestFit="1" customWidth="1"/>
    <col min="25" max="25" width="52.84375" bestFit="1" customWidth="1"/>
    <col min="26" max="26" width="55.69140625" bestFit="1" customWidth="1"/>
    <col min="27" max="27" width="64.3046875" bestFit="1" customWidth="1"/>
    <col min="28" max="28" width="68.69140625" bestFit="1" customWidth="1"/>
    <col min="29" max="29" width="46" bestFit="1" customWidth="1"/>
    <col min="30" max="30" width="73.15234375" bestFit="1" customWidth="1"/>
    <col min="31" max="31" width="20.15234375" bestFit="1" customWidth="1"/>
    <col min="32" max="32" width="8" bestFit="1" customWidth="1"/>
  </cols>
  <sheetData>
    <row r="1" spans="1:32" hidden="1" x14ac:dyDescent="0.4">
      <c r="A1" t="s">
        <v>0</v>
      </c>
    </row>
    <row r="2" spans="1:32" x14ac:dyDescent="0.4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2" x14ac:dyDescent="0.4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2" hidden="1" x14ac:dyDescent="0.4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4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4">
      <c r="A6" s="5" t="s">
        <v>47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50.6" x14ac:dyDescent="0.4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x14ac:dyDescent="0.4">
      <c r="A8">
        <v>2024</v>
      </c>
      <c r="B8" t="s">
        <v>264</v>
      </c>
      <c r="C8" t="s">
        <v>265</v>
      </c>
      <c r="D8" s="3" t="s">
        <v>212</v>
      </c>
      <c r="E8" s="3">
        <v>1</v>
      </c>
      <c r="F8" s="3" t="s">
        <v>213</v>
      </c>
      <c r="G8" s="3" t="s">
        <v>271</v>
      </c>
      <c r="H8" s="3" t="s">
        <v>214</v>
      </c>
      <c r="I8" s="3" t="s">
        <v>256</v>
      </c>
      <c r="J8" s="3" t="s">
        <v>257</v>
      </c>
      <c r="K8" s="3" t="s">
        <v>258</v>
      </c>
      <c r="L8" s="3" t="s">
        <v>92</v>
      </c>
      <c r="M8" s="4">
        <v>57255.391200000005</v>
      </c>
      <c r="N8" s="4" t="s">
        <v>215</v>
      </c>
      <c r="O8" s="4">
        <v>44307.428571428565</v>
      </c>
      <c r="P8" s="4" t="s">
        <v>215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 t="s">
        <v>214</v>
      </c>
    </row>
    <row r="9" spans="1:32" x14ac:dyDescent="0.4">
      <c r="A9">
        <v>2024</v>
      </c>
      <c r="B9" t="s">
        <v>264</v>
      </c>
      <c r="C9" t="s">
        <v>265</v>
      </c>
      <c r="D9" s="3" t="s">
        <v>212</v>
      </c>
      <c r="E9" s="3">
        <v>2</v>
      </c>
      <c r="F9" s="3" t="s">
        <v>216</v>
      </c>
      <c r="G9" s="3" t="s">
        <v>216</v>
      </c>
      <c r="H9" s="3" t="s">
        <v>214</v>
      </c>
      <c r="I9" s="3" t="s">
        <v>217</v>
      </c>
      <c r="J9" s="3" t="s">
        <v>218</v>
      </c>
      <c r="K9" s="3" t="s">
        <v>219</v>
      </c>
      <c r="L9" s="3" t="s">
        <v>92</v>
      </c>
      <c r="M9" s="4">
        <v>29735.275275</v>
      </c>
      <c r="N9" s="4" t="s">
        <v>215</v>
      </c>
      <c r="O9" s="4">
        <v>24443.592857142859</v>
      </c>
      <c r="P9" s="4" t="s">
        <v>215</v>
      </c>
      <c r="Q9" s="3">
        <v>2</v>
      </c>
      <c r="R9" s="3">
        <v>1</v>
      </c>
      <c r="S9" s="3">
        <v>1</v>
      </c>
      <c r="T9" s="3">
        <v>1</v>
      </c>
      <c r="U9" s="3">
        <v>2</v>
      </c>
      <c r="V9" s="3">
        <v>2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 t="s">
        <v>214</v>
      </c>
    </row>
    <row r="10" spans="1:32" x14ac:dyDescent="0.4">
      <c r="A10">
        <v>2024</v>
      </c>
      <c r="B10" t="s">
        <v>264</v>
      </c>
      <c r="C10" t="s">
        <v>265</v>
      </c>
      <c r="D10" s="3" t="s">
        <v>212</v>
      </c>
      <c r="E10" s="3">
        <v>2</v>
      </c>
      <c r="F10" s="3" t="s">
        <v>216</v>
      </c>
      <c r="G10" s="3" t="s">
        <v>216</v>
      </c>
      <c r="H10" s="3" t="s">
        <v>214</v>
      </c>
      <c r="I10" s="3" t="s">
        <v>220</v>
      </c>
      <c r="J10" s="3" t="s">
        <v>221</v>
      </c>
      <c r="K10" s="3" t="s">
        <v>222</v>
      </c>
      <c r="L10" s="3" t="s">
        <v>92</v>
      </c>
      <c r="M10" s="4">
        <v>29735.275275</v>
      </c>
      <c r="N10" s="4" t="s">
        <v>215</v>
      </c>
      <c r="O10" s="4">
        <v>24443.592857142859</v>
      </c>
      <c r="P10" s="4" t="s">
        <v>215</v>
      </c>
      <c r="Q10" s="3">
        <v>3</v>
      </c>
      <c r="R10" s="3">
        <v>1</v>
      </c>
      <c r="S10" s="3">
        <v>1</v>
      </c>
      <c r="T10" s="3">
        <v>1</v>
      </c>
      <c r="U10" s="3">
        <v>3</v>
      </c>
      <c r="V10" s="3">
        <v>3</v>
      </c>
      <c r="W10" s="3">
        <v>1</v>
      </c>
      <c r="X10" s="3">
        <v>1</v>
      </c>
      <c r="Y10" s="3">
        <v>1</v>
      </c>
      <c r="Z10" s="3">
        <v>1</v>
      </c>
      <c r="AA10" s="3">
        <v>1</v>
      </c>
      <c r="AB10" s="3">
        <v>1</v>
      </c>
      <c r="AC10" s="3">
        <v>1</v>
      </c>
      <c r="AD10" s="3" t="s">
        <v>214</v>
      </c>
    </row>
    <row r="11" spans="1:32" x14ac:dyDescent="0.4">
      <c r="A11">
        <v>2024</v>
      </c>
      <c r="B11" t="s">
        <v>264</v>
      </c>
      <c r="C11" t="s">
        <v>265</v>
      </c>
      <c r="D11" s="3" t="s">
        <v>212</v>
      </c>
      <c r="E11" s="3">
        <v>2</v>
      </c>
      <c r="F11" s="3" t="s">
        <v>216</v>
      </c>
      <c r="G11" s="3" t="s">
        <v>216</v>
      </c>
      <c r="H11" s="3" t="s">
        <v>214</v>
      </c>
      <c r="I11" s="3" t="s">
        <v>223</v>
      </c>
      <c r="J11" s="3" t="s">
        <v>224</v>
      </c>
      <c r="K11" s="3" t="s">
        <v>225</v>
      </c>
      <c r="L11" s="3" t="s">
        <v>92</v>
      </c>
      <c r="M11" s="4">
        <v>29735.275275</v>
      </c>
      <c r="N11" s="4" t="s">
        <v>215</v>
      </c>
      <c r="O11" s="4">
        <v>24443.592857142859</v>
      </c>
      <c r="P11" s="4" t="s">
        <v>215</v>
      </c>
      <c r="Q11" s="3">
        <v>4</v>
      </c>
      <c r="R11" s="3">
        <v>1</v>
      </c>
      <c r="S11" s="3">
        <v>1</v>
      </c>
      <c r="T11" s="3">
        <v>1</v>
      </c>
      <c r="U11" s="3">
        <v>4</v>
      </c>
      <c r="V11" s="3">
        <v>4</v>
      </c>
      <c r="W11" s="3">
        <v>1</v>
      </c>
      <c r="X11" s="3">
        <v>1</v>
      </c>
      <c r="Y11" s="3">
        <v>1</v>
      </c>
      <c r="Z11" s="3">
        <v>1</v>
      </c>
      <c r="AA11" s="3">
        <v>1</v>
      </c>
      <c r="AB11" s="3">
        <v>1</v>
      </c>
      <c r="AC11" s="3">
        <v>1</v>
      </c>
      <c r="AD11" s="3" t="s">
        <v>214</v>
      </c>
    </row>
    <row r="12" spans="1:32" x14ac:dyDescent="0.4">
      <c r="A12">
        <v>2024</v>
      </c>
      <c r="B12" t="s">
        <v>264</v>
      </c>
      <c r="C12" t="s">
        <v>265</v>
      </c>
      <c r="D12" s="3" t="s">
        <v>212</v>
      </c>
      <c r="E12" s="3">
        <v>2</v>
      </c>
      <c r="F12" s="3" t="s">
        <v>216</v>
      </c>
      <c r="G12" s="3" t="s">
        <v>216</v>
      </c>
      <c r="H12" s="3" t="s">
        <v>214</v>
      </c>
      <c r="I12" s="3" t="s">
        <v>226</v>
      </c>
      <c r="J12" s="3" t="s">
        <v>227</v>
      </c>
      <c r="K12" s="3" t="s">
        <v>228</v>
      </c>
      <c r="L12" s="3" t="s">
        <v>91</v>
      </c>
      <c r="M12" s="4">
        <v>29735.275275</v>
      </c>
      <c r="N12" s="4" t="s">
        <v>215</v>
      </c>
      <c r="O12" s="4">
        <v>24443.592857142859</v>
      </c>
      <c r="P12" s="4" t="s">
        <v>215</v>
      </c>
      <c r="Q12" s="3">
        <v>5</v>
      </c>
      <c r="R12" s="3">
        <v>1</v>
      </c>
      <c r="S12" s="3">
        <v>1</v>
      </c>
      <c r="T12" s="3">
        <v>1</v>
      </c>
      <c r="U12" s="3">
        <v>5</v>
      </c>
      <c r="V12" s="3">
        <v>5</v>
      </c>
      <c r="W12" s="3">
        <v>1</v>
      </c>
      <c r="X12" s="3">
        <v>1</v>
      </c>
      <c r="Y12" s="3">
        <v>1</v>
      </c>
      <c r="Z12" s="3">
        <v>1</v>
      </c>
      <c r="AA12" s="3">
        <v>1</v>
      </c>
      <c r="AB12" s="3">
        <v>1</v>
      </c>
      <c r="AC12" s="3">
        <v>1</v>
      </c>
      <c r="AD12" s="3" t="s">
        <v>214</v>
      </c>
    </row>
    <row r="13" spans="1:32" x14ac:dyDescent="0.4">
      <c r="A13">
        <v>2024</v>
      </c>
      <c r="B13" t="s">
        <v>264</v>
      </c>
      <c r="C13" t="s">
        <v>265</v>
      </c>
      <c r="D13" s="3" t="s">
        <v>212</v>
      </c>
      <c r="E13" s="3">
        <v>2</v>
      </c>
      <c r="F13" s="3" t="s">
        <v>216</v>
      </c>
      <c r="G13" s="3" t="s">
        <v>216</v>
      </c>
      <c r="H13" s="3" t="s">
        <v>214</v>
      </c>
      <c r="I13" s="3" t="s">
        <v>229</v>
      </c>
      <c r="J13" s="3" t="s">
        <v>219</v>
      </c>
      <c r="K13" s="3" t="s">
        <v>230</v>
      </c>
      <c r="L13" s="3" t="s">
        <v>91</v>
      </c>
      <c r="M13" s="4">
        <v>29735.275275</v>
      </c>
      <c r="N13" s="4" t="s">
        <v>215</v>
      </c>
      <c r="O13" s="4">
        <v>24443.592857142859</v>
      </c>
      <c r="P13" s="4" t="s">
        <v>215</v>
      </c>
      <c r="Q13" s="3">
        <v>6</v>
      </c>
      <c r="R13" s="3">
        <v>1</v>
      </c>
      <c r="S13" s="3">
        <v>1</v>
      </c>
      <c r="T13" s="3">
        <v>1</v>
      </c>
      <c r="U13" s="3">
        <v>6</v>
      </c>
      <c r="V13" s="3">
        <v>6</v>
      </c>
      <c r="W13" s="3">
        <v>1</v>
      </c>
      <c r="X13" s="3">
        <v>1</v>
      </c>
      <c r="Y13" s="3">
        <v>1</v>
      </c>
      <c r="Z13" s="3">
        <v>1</v>
      </c>
      <c r="AA13" s="3">
        <v>1</v>
      </c>
      <c r="AB13" s="3">
        <v>1</v>
      </c>
      <c r="AC13" s="3">
        <v>1</v>
      </c>
      <c r="AD13" s="3" t="s">
        <v>214</v>
      </c>
    </row>
    <row r="14" spans="1:32" x14ac:dyDescent="0.4">
      <c r="A14">
        <v>2024</v>
      </c>
      <c r="B14" t="s">
        <v>264</v>
      </c>
      <c r="C14" t="s">
        <v>265</v>
      </c>
      <c r="D14" s="3" t="s">
        <v>231</v>
      </c>
      <c r="E14" s="3">
        <v>3.1</v>
      </c>
      <c r="F14" s="3" t="s">
        <v>255</v>
      </c>
      <c r="G14" s="3" t="s">
        <v>232</v>
      </c>
      <c r="H14" s="3" t="s">
        <v>214</v>
      </c>
      <c r="I14" s="3" t="s">
        <v>233</v>
      </c>
      <c r="J14" s="3" t="s">
        <v>234</v>
      </c>
      <c r="K14" s="3" t="s">
        <v>235</v>
      </c>
      <c r="L14" s="3" t="s">
        <v>92</v>
      </c>
      <c r="M14" s="4">
        <v>21941.424690000003</v>
      </c>
      <c r="N14" s="4" t="s">
        <v>215</v>
      </c>
      <c r="O14" s="4">
        <v>18605.014285714286</v>
      </c>
      <c r="P14" s="4" t="s">
        <v>215</v>
      </c>
      <c r="Q14" s="3">
        <v>7</v>
      </c>
      <c r="R14" s="3">
        <v>1</v>
      </c>
      <c r="S14" s="3">
        <v>1</v>
      </c>
      <c r="T14" s="3">
        <v>1</v>
      </c>
      <c r="U14" s="3">
        <v>7</v>
      </c>
      <c r="V14" s="3">
        <v>7</v>
      </c>
      <c r="W14" s="3">
        <v>1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1</v>
      </c>
      <c r="AD14" s="3" t="s">
        <v>214</v>
      </c>
    </row>
    <row r="15" spans="1:32" x14ac:dyDescent="0.4">
      <c r="A15">
        <v>2024</v>
      </c>
      <c r="B15" t="s">
        <v>264</v>
      </c>
      <c r="C15" t="s">
        <v>265</v>
      </c>
      <c r="D15" s="3" t="s">
        <v>231</v>
      </c>
      <c r="E15" s="3">
        <v>3.1</v>
      </c>
      <c r="F15" s="3" t="s">
        <v>236</v>
      </c>
      <c r="G15" s="3" t="s">
        <v>236</v>
      </c>
      <c r="H15" s="3" t="s">
        <v>214</v>
      </c>
      <c r="I15" s="3" t="s">
        <v>237</v>
      </c>
      <c r="J15" s="3" t="s">
        <v>238</v>
      </c>
      <c r="K15" s="3" t="s">
        <v>239</v>
      </c>
      <c r="L15" s="3" t="s">
        <v>91</v>
      </c>
      <c r="M15" s="4">
        <v>21941.424690000003</v>
      </c>
      <c r="N15" s="4" t="s">
        <v>215</v>
      </c>
      <c r="O15" s="4">
        <v>18605.014285714286</v>
      </c>
      <c r="P15" s="4" t="s">
        <v>215</v>
      </c>
      <c r="Q15" s="3">
        <v>8</v>
      </c>
      <c r="R15" s="3">
        <v>1</v>
      </c>
      <c r="S15" s="3">
        <v>1</v>
      </c>
      <c r="T15" s="3">
        <v>1</v>
      </c>
      <c r="U15" s="3">
        <v>8</v>
      </c>
      <c r="V15" s="3">
        <v>8</v>
      </c>
      <c r="W15" s="3">
        <v>1</v>
      </c>
      <c r="X15" s="3">
        <v>1</v>
      </c>
      <c r="Y15" s="3">
        <v>1</v>
      </c>
      <c r="Z15" s="3">
        <v>1</v>
      </c>
      <c r="AA15" s="3">
        <v>1</v>
      </c>
      <c r="AB15" s="3">
        <v>1</v>
      </c>
      <c r="AC15" s="3">
        <v>1</v>
      </c>
      <c r="AD15" s="3" t="s">
        <v>214</v>
      </c>
    </row>
    <row r="16" spans="1:32" x14ac:dyDescent="0.4">
      <c r="A16">
        <v>2024</v>
      </c>
      <c r="B16" t="s">
        <v>264</v>
      </c>
      <c r="C16" t="s">
        <v>265</v>
      </c>
      <c r="D16" s="3" t="s">
        <v>231</v>
      </c>
      <c r="E16" s="3">
        <v>3</v>
      </c>
      <c r="F16" s="3" t="s">
        <v>240</v>
      </c>
      <c r="G16" s="3" t="s">
        <v>240</v>
      </c>
      <c r="H16" s="3" t="s">
        <v>214</v>
      </c>
      <c r="I16" s="3" t="s">
        <v>241</v>
      </c>
      <c r="J16" s="3" t="s">
        <v>242</v>
      </c>
      <c r="K16" s="3" t="s">
        <v>243</v>
      </c>
      <c r="L16" s="3" t="s">
        <v>92</v>
      </c>
      <c r="M16" s="4">
        <v>17692.264057500004</v>
      </c>
      <c r="N16" s="4" t="s">
        <v>215</v>
      </c>
      <c r="O16" s="4">
        <v>15384.214285714284</v>
      </c>
      <c r="P16" s="4" t="s">
        <v>215</v>
      </c>
      <c r="Q16" s="3">
        <v>9</v>
      </c>
      <c r="R16" s="3">
        <v>1</v>
      </c>
      <c r="S16" s="3">
        <v>1</v>
      </c>
      <c r="T16" s="3">
        <v>1</v>
      </c>
      <c r="U16" s="3">
        <v>9</v>
      </c>
      <c r="V16" s="3">
        <v>9</v>
      </c>
      <c r="W16" s="3">
        <v>1</v>
      </c>
      <c r="X16" s="3">
        <v>1</v>
      </c>
      <c r="Y16" s="3">
        <v>1</v>
      </c>
      <c r="Z16" s="3">
        <v>1</v>
      </c>
      <c r="AA16" s="3">
        <v>1</v>
      </c>
      <c r="AB16" s="3">
        <v>1</v>
      </c>
      <c r="AC16" s="3">
        <v>1</v>
      </c>
      <c r="AD16" s="3" t="s">
        <v>214</v>
      </c>
    </row>
    <row r="17" spans="1:30" x14ac:dyDescent="0.4">
      <c r="A17">
        <v>2024</v>
      </c>
      <c r="B17" t="s">
        <v>264</v>
      </c>
      <c r="C17" t="s">
        <v>265</v>
      </c>
      <c r="D17" s="3" t="s">
        <v>231</v>
      </c>
      <c r="E17" s="3">
        <v>3</v>
      </c>
      <c r="F17" s="3" t="s">
        <v>240</v>
      </c>
      <c r="G17" s="3" t="s">
        <v>240</v>
      </c>
      <c r="H17" s="3" t="s">
        <v>214</v>
      </c>
      <c r="I17" s="3" t="s">
        <v>244</v>
      </c>
      <c r="J17" s="3" t="s">
        <v>245</v>
      </c>
      <c r="K17" s="3" t="s">
        <v>246</v>
      </c>
      <c r="L17" s="3" t="s">
        <v>91</v>
      </c>
      <c r="M17" s="4">
        <v>17692.264057500004</v>
      </c>
      <c r="N17" s="4" t="s">
        <v>215</v>
      </c>
      <c r="O17" s="4">
        <v>15384.214285714284</v>
      </c>
      <c r="P17" s="4" t="s">
        <v>215</v>
      </c>
      <c r="Q17" s="3">
        <v>10</v>
      </c>
      <c r="R17" s="3">
        <v>1</v>
      </c>
      <c r="S17" s="3">
        <v>1</v>
      </c>
      <c r="T17" s="3">
        <v>1</v>
      </c>
      <c r="U17" s="3">
        <v>10</v>
      </c>
      <c r="V17" s="3">
        <v>10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 t="s">
        <v>214</v>
      </c>
    </row>
    <row r="18" spans="1:30" x14ac:dyDescent="0.4">
      <c r="A18">
        <v>2024</v>
      </c>
      <c r="B18" t="s">
        <v>264</v>
      </c>
      <c r="C18" t="s">
        <v>265</v>
      </c>
      <c r="D18" s="3" t="s">
        <v>231</v>
      </c>
      <c r="E18" s="3">
        <v>4</v>
      </c>
      <c r="F18" s="3" t="s">
        <v>247</v>
      </c>
      <c r="G18" s="3" t="s">
        <v>247</v>
      </c>
      <c r="H18" s="3" t="s">
        <v>214</v>
      </c>
      <c r="I18" s="3" t="s">
        <v>248</v>
      </c>
      <c r="J18" s="3" t="s">
        <v>249</v>
      </c>
      <c r="K18" s="3" t="s">
        <v>219</v>
      </c>
      <c r="L18" s="3" t="s">
        <v>92</v>
      </c>
      <c r="M18" s="4">
        <v>12137.561187000001</v>
      </c>
      <c r="N18" s="4" t="s">
        <v>215</v>
      </c>
      <c r="O18" s="4">
        <v>10982.957142857143</v>
      </c>
      <c r="P18" s="4" t="s">
        <v>215</v>
      </c>
      <c r="Q18" s="3">
        <v>11</v>
      </c>
      <c r="R18" s="3">
        <v>1</v>
      </c>
      <c r="S18" s="3">
        <v>1</v>
      </c>
      <c r="T18" s="3">
        <v>1</v>
      </c>
      <c r="U18" s="3">
        <v>11</v>
      </c>
      <c r="V18" s="3">
        <v>11</v>
      </c>
      <c r="W18" s="3">
        <v>1</v>
      </c>
      <c r="X18" s="3">
        <v>1</v>
      </c>
      <c r="Y18" s="3">
        <v>1</v>
      </c>
      <c r="Z18" s="3">
        <v>1</v>
      </c>
      <c r="AA18" s="3">
        <v>1</v>
      </c>
      <c r="AB18" s="3">
        <v>1</v>
      </c>
      <c r="AC18" s="3">
        <v>1</v>
      </c>
      <c r="AD18" s="3" t="s">
        <v>214</v>
      </c>
    </row>
    <row r="19" spans="1:30" x14ac:dyDescent="0.4">
      <c r="A19">
        <v>2024</v>
      </c>
      <c r="B19" t="s">
        <v>264</v>
      </c>
      <c r="C19" t="s">
        <v>265</v>
      </c>
      <c r="D19" s="3" t="s">
        <v>231</v>
      </c>
      <c r="E19" s="3">
        <v>4</v>
      </c>
      <c r="F19" s="3" t="s">
        <v>247</v>
      </c>
      <c r="G19" s="3" t="s">
        <v>247</v>
      </c>
      <c r="H19" s="3" t="s">
        <v>214</v>
      </c>
      <c r="I19" s="3" t="s">
        <v>250</v>
      </c>
      <c r="J19" s="3" t="s">
        <v>235</v>
      </c>
      <c r="K19" s="3" t="s">
        <v>235</v>
      </c>
      <c r="L19" s="3" t="s">
        <v>91</v>
      </c>
      <c r="M19" s="4">
        <v>12137.561187000001</v>
      </c>
      <c r="N19" s="4" t="s">
        <v>215</v>
      </c>
      <c r="O19" s="4">
        <v>10982.957142857143</v>
      </c>
      <c r="P19" s="4" t="s">
        <v>215</v>
      </c>
      <c r="Q19" s="3">
        <v>12</v>
      </c>
      <c r="R19" s="3">
        <v>1</v>
      </c>
      <c r="S19" s="3">
        <v>1</v>
      </c>
      <c r="T19" s="3">
        <v>1</v>
      </c>
      <c r="U19" s="3">
        <v>12</v>
      </c>
      <c r="V19" s="3">
        <v>12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 t="s">
        <v>214</v>
      </c>
    </row>
    <row r="20" spans="1:30" x14ac:dyDescent="0.4">
      <c r="A20">
        <v>2024</v>
      </c>
      <c r="B20" t="s">
        <v>264</v>
      </c>
      <c r="C20" t="s">
        <v>265</v>
      </c>
      <c r="D20" s="3" t="s">
        <v>231</v>
      </c>
      <c r="E20" s="3">
        <v>5</v>
      </c>
      <c r="F20" s="3" t="s">
        <v>251</v>
      </c>
      <c r="G20" s="3" t="s">
        <v>251</v>
      </c>
      <c r="H20" s="3" t="s">
        <v>214</v>
      </c>
      <c r="I20" s="3" t="s">
        <v>252</v>
      </c>
      <c r="J20" s="3" t="s">
        <v>253</v>
      </c>
      <c r="K20" s="3" t="s">
        <v>254</v>
      </c>
      <c r="L20" s="3" t="s">
        <v>92</v>
      </c>
      <c r="M20" s="4">
        <v>9176.2571399999997</v>
      </c>
      <c r="N20" s="4" t="s">
        <v>215</v>
      </c>
      <c r="O20" s="4">
        <v>9188.5</v>
      </c>
      <c r="P20" s="4" t="s">
        <v>215</v>
      </c>
      <c r="Q20" s="3">
        <v>13</v>
      </c>
      <c r="R20" s="3">
        <v>1</v>
      </c>
      <c r="S20" s="3">
        <v>1</v>
      </c>
      <c r="T20" s="3">
        <v>1</v>
      </c>
      <c r="U20" s="3">
        <v>13</v>
      </c>
      <c r="V20" s="3">
        <v>13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 t="s">
        <v>214</v>
      </c>
    </row>
    <row r="21" spans="1:30" x14ac:dyDescent="0.4">
      <c r="A21">
        <v>2024</v>
      </c>
      <c r="B21" t="s">
        <v>266</v>
      </c>
      <c r="C21" t="s">
        <v>267</v>
      </c>
      <c r="D21" s="3" t="s">
        <v>212</v>
      </c>
      <c r="E21" s="3">
        <v>1</v>
      </c>
      <c r="F21" s="3" t="s">
        <v>213</v>
      </c>
      <c r="G21" s="3" t="s">
        <v>271</v>
      </c>
      <c r="H21" s="3" t="s">
        <v>214</v>
      </c>
      <c r="I21" s="3" t="s">
        <v>256</v>
      </c>
      <c r="J21" s="3" t="s">
        <v>257</v>
      </c>
      <c r="K21" s="3" t="s">
        <v>258</v>
      </c>
      <c r="L21" s="3" t="s">
        <v>92</v>
      </c>
      <c r="M21" s="4">
        <v>57255.391200000005</v>
      </c>
      <c r="N21" s="4" t="s">
        <v>215</v>
      </c>
      <c r="O21" s="4">
        <v>44307.428571428565</v>
      </c>
      <c r="P21" s="4" t="s">
        <v>215</v>
      </c>
      <c r="Q21" s="3">
        <v>1</v>
      </c>
      <c r="R21" s="3">
        <v>1</v>
      </c>
      <c r="S21" s="3">
        <v>1</v>
      </c>
      <c r="T21" s="3">
        <v>1</v>
      </c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>
        <v>1</v>
      </c>
      <c r="AA21" s="3">
        <v>1</v>
      </c>
      <c r="AB21" s="3">
        <v>1</v>
      </c>
      <c r="AC21" s="3">
        <v>1</v>
      </c>
      <c r="AD21" s="3" t="s">
        <v>214</v>
      </c>
    </row>
    <row r="22" spans="1:30" x14ac:dyDescent="0.4">
      <c r="A22">
        <v>2024</v>
      </c>
      <c r="B22" t="s">
        <v>266</v>
      </c>
      <c r="C22" t="s">
        <v>267</v>
      </c>
      <c r="D22" s="3" t="s">
        <v>212</v>
      </c>
      <c r="E22" s="3">
        <v>2</v>
      </c>
      <c r="F22" s="3" t="s">
        <v>216</v>
      </c>
      <c r="G22" s="3" t="s">
        <v>216</v>
      </c>
      <c r="H22" s="3" t="s">
        <v>214</v>
      </c>
      <c r="I22" s="3" t="s">
        <v>217</v>
      </c>
      <c r="J22" s="3" t="s">
        <v>218</v>
      </c>
      <c r="K22" s="3" t="s">
        <v>219</v>
      </c>
      <c r="L22" s="3" t="s">
        <v>92</v>
      </c>
      <c r="M22" s="4">
        <v>29735.275275</v>
      </c>
      <c r="N22" s="4" t="s">
        <v>215</v>
      </c>
      <c r="O22" s="4">
        <v>24443.592857142859</v>
      </c>
      <c r="P22" s="4" t="s">
        <v>215</v>
      </c>
      <c r="Q22" s="3">
        <v>2</v>
      </c>
      <c r="R22" s="3">
        <v>1</v>
      </c>
      <c r="S22" s="3">
        <v>1</v>
      </c>
      <c r="T22" s="3">
        <v>1</v>
      </c>
      <c r="U22" s="3">
        <v>2</v>
      </c>
      <c r="V22" s="3">
        <v>2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 t="s">
        <v>214</v>
      </c>
    </row>
    <row r="23" spans="1:30" x14ac:dyDescent="0.4">
      <c r="A23">
        <v>2024</v>
      </c>
      <c r="B23" t="s">
        <v>266</v>
      </c>
      <c r="C23" t="s">
        <v>267</v>
      </c>
      <c r="D23" s="3" t="s">
        <v>212</v>
      </c>
      <c r="E23" s="3">
        <v>2</v>
      </c>
      <c r="F23" s="3" t="s">
        <v>216</v>
      </c>
      <c r="G23" s="3" t="s">
        <v>216</v>
      </c>
      <c r="H23" s="3" t="s">
        <v>214</v>
      </c>
      <c r="I23" s="3" t="s">
        <v>220</v>
      </c>
      <c r="J23" s="3" t="s">
        <v>221</v>
      </c>
      <c r="K23" s="3" t="s">
        <v>222</v>
      </c>
      <c r="L23" s="3" t="s">
        <v>92</v>
      </c>
      <c r="M23" s="4">
        <v>29735.275275</v>
      </c>
      <c r="N23" s="4" t="s">
        <v>215</v>
      </c>
      <c r="O23" s="4">
        <v>24443.592857142859</v>
      </c>
      <c r="P23" s="4" t="s">
        <v>215</v>
      </c>
      <c r="Q23" s="3">
        <v>3</v>
      </c>
      <c r="R23" s="3">
        <v>1</v>
      </c>
      <c r="S23" s="3">
        <v>1</v>
      </c>
      <c r="T23" s="3">
        <v>1</v>
      </c>
      <c r="U23" s="3">
        <v>3</v>
      </c>
      <c r="V23" s="3">
        <v>3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C23" s="3">
        <v>1</v>
      </c>
      <c r="AD23" s="3" t="s">
        <v>214</v>
      </c>
    </row>
    <row r="24" spans="1:30" x14ac:dyDescent="0.4">
      <c r="A24">
        <v>2024</v>
      </c>
      <c r="B24" t="s">
        <v>266</v>
      </c>
      <c r="C24" t="s">
        <v>267</v>
      </c>
      <c r="D24" s="3" t="s">
        <v>212</v>
      </c>
      <c r="E24" s="3">
        <v>2</v>
      </c>
      <c r="F24" s="3" t="s">
        <v>216</v>
      </c>
      <c r="G24" s="3" t="s">
        <v>216</v>
      </c>
      <c r="H24" s="3" t="s">
        <v>214</v>
      </c>
      <c r="I24" s="3" t="s">
        <v>223</v>
      </c>
      <c r="J24" s="3" t="s">
        <v>224</v>
      </c>
      <c r="K24" s="3" t="s">
        <v>225</v>
      </c>
      <c r="L24" s="3" t="s">
        <v>92</v>
      </c>
      <c r="M24" s="4">
        <v>29735.275275</v>
      </c>
      <c r="N24" s="4" t="s">
        <v>215</v>
      </c>
      <c r="O24" s="4">
        <v>24443.592857142859</v>
      </c>
      <c r="P24" s="4" t="s">
        <v>215</v>
      </c>
      <c r="Q24" s="3">
        <v>4</v>
      </c>
      <c r="R24" s="3">
        <v>1</v>
      </c>
      <c r="S24" s="3">
        <v>1</v>
      </c>
      <c r="T24" s="3">
        <v>1</v>
      </c>
      <c r="U24" s="3">
        <v>4</v>
      </c>
      <c r="V24" s="3">
        <v>4</v>
      </c>
      <c r="W24" s="3">
        <v>1</v>
      </c>
      <c r="X24" s="3">
        <v>1</v>
      </c>
      <c r="Y24" s="3">
        <v>1</v>
      </c>
      <c r="Z24" s="3">
        <v>1</v>
      </c>
      <c r="AA24" s="3">
        <v>1</v>
      </c>
      <c r="AB24" s="3">
        <v>1</v>
      </c>
      <c r="AC24" s="3">
        <v>1</v>
      </c>
      <c r="AD24" s="3" t="s">
        <v>214</v>
      </c>
    </row>
    <row r="25" spans="1:30" x14ac:dyDescent="0.4">
      <c r="A25">
        <v>2024</v>
      </c>
      <c r="B25" t="s">
        <v>266</v>
      </c>
      <c r="C25" t="s">
        <v>267</v>
      </c>
      <c r="D25" s="3" t="s">
        <v>212</v>
      </c>
      <c r="E25" s="3">
        <v>2</v>
      </c>
      <c r="F25" s="3" t="s">
        <v>216</v>
      </c>
      <c r="G25" s="3" t="s">
        <v>216</v>
      </c>
      <c r="H25" s="3" t="s">
        <v>214</v>
      </c>
      <c r="I25" s="3" t="s">
        <v>226</v>
      </c>
      <c r="J25" s="3" t="s">
        <v>227</v>
      </c>
      <c r="K25" s="3" t="s">
        <v>228</v>
      </c>
      <c r="L25" s="3" t="s">
        <v>91</v>
      </c>
      <c r="M25" s="4">
        <v>29735.275275</v>
      </c>
      <c r="N25" s="4" t="s">
        <v>215</v>
      </c>
      <c r="O25" s="4">
        <v>24443.592857142859</v>
      </c>
      <c r="P25" s="4" t="s">
        <v>215</v>
      </c>
      <c r="Q25" s="3">
        <v>5</v>
      </c>
      <c r="R25" s="3">
        <v>1</v>
      </c>
      <c r="S25" s="3">
        <v>1</v>
      </c>
      <c r="T25" s="3">
        <v>1</v>
      </c>
      <c r="U25" s="3">
        <v>5</v>
      </c>
      <c r="V25" s="3">
        <v>5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3" t="s">
        <v>214</v>
      </c>
    </row>
    <row r="26" spans="1:30" x14ac:dyDescent="0.4">
      <c r="A26">
        <v>2024</v>
      </c>
      <c r="B26" t="s">
        <v>266</v>
      </c>
      <c r="C26" t="s">
        <v>267</v>
      </c>
      <c r="D26" s="3" t="s">
        <v>212</v>
      </c>
      <c r="E26" s="3">
        <v>2</v>
      </c>
      <c r="F26" s="3" t="s">
        <v>216</v>
      </c>
      <c r="G26" s="3" t="s">
        <v>216</v>
      </c>
      <c r="H26" s="3" t="s">
        <v>214</v>
      </c>
      <c r="I26" s="3" t="s">
        <v>270</v>
      </c>
      <c r="J26" s="3">
        <v>1</v>
      </c>
      <c r="K26" s="3">
        <v>1</v>
      </c>
      <c r="L26" s="3" t="s">
        <v>91</v>
      </c>
      <c r="M26" s="4">
        <v>29735.275275</v>
      </c>
      <c r="N26" s="4" t="s">
        <v>215</v>
      </c>
      <c r="O26" s="4">
        <v>24443.592857142859</v>
      </c>
      <c r="P26" s="4" t="s">
        <v>215</v>
      </c>
      <c r="Q26" s="3">
        <v>6</v>
      </c>
      <c r="R26" s="3">
        <v>1</v>
      </c>
      <c r="S26" s="3">
        <v>1</v>
      </c>
      <c r="T26" s="3">
        <v>1</v>
      </c>
      <c r="U26" s="3">
        <v>6</v>
      </c>
      <c r="V26" s="3">
        <v>6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1</v>
      </c>
      <c r="AC26" s="3">
        <v>1</v>
      </c>
      <c r="AD26" s="3" t="s">
        <v>214</v>
      </c>
    </row>
    <row r="27" spans="1:30" x14ac:dyDescent="0.4">
      <c r="A27">
        <v>2024</v>
      </c>
      <c r="B27" t="s">
        <v>266</v>
      </c>
      <c r="C27" t="s">
        <v>267</v>
      </c>
      <c r="D27" s="3" t="s">
        <v>231</v>
      </c>
      <c r="E27" s="3">
        <v>3.1</v>
      </c>
      <c r="F27" s="3" t="s">
        <v>255</v>
      </c>
      <c r="G27" s="3" t="s">
        <v>232</v>
      </c>
      <c r="H27" s="3" t="s">
        <v>214</v>
      </c>
      <c r="I27" s="3" t="s">
        <v>233</v>
      </c>
      <c r="J27" s="3" t="s">
        <v>234</v>
      </c>
      <c r="K27" s="3" t="s">
        <v>235</v>
      </c>
      <c r="L27" s="3" t="s">
        <v>92</v>
      </c>
      <c r="M27" s="4">
        <v>21941.424690000003</v>
      </c>
      <c r="N27" s="4" t="s">
        <v>215</v>
      </c>
      <c r="O27" s="4">
        <v>18605.014285714286</v>
      </c>
      <c r="P27" s="4" t="s">
        <v>215</v>
      </c>
      <c r="Q27" s="3">
        <v>7</v>
      </c>
      <c r="R27" s="3">
        <v>1</v>
      </c>
      <c r="S27" s="3">
        <v>1</v>
      </c>
      <c r="T27" s="3">
        <v>1</v>
      </c>
      <c r="U27" s="3">
        <v>7</v>
      </c>
      <c r="V27" s="3">
        <v>7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 t="s">
        <v>214</v>
      </c>
    </row>
    <row r="28" spans="1:30" x14ac:dyDescent="0.4">
      <c r="A28">
        <v>2024</v>
      </c>
      <c r="B28" t="s">
        <v>266</v>
      </c>
      <c r="C28" t="s">
        <v>267</v>
      </c>
      <c r="D28" s="3" t="s">
        <v>231</v>
      </c>
      <c r="E28" s="3">
        <v>3.1</v>
      </c>
      <c r="F28" s="3" t="s">
        <v>236</v>
      </c>
      <c r="G28" s="3" t="s">
        <v>236</v>
      </c>
      <c r="H28" s="3" t="s">
        <v>214</v>
      </c>
      <c r="I28" s="3" t="s">
        <v>237</v>
      </c>
      <c r="J28" s="3" t="s">
        <v>238</v>
      </c>
      <c r="K28" s="3" t="s">
        <v>239</v>
      </c>
      <c r="L28" s="3" t="s">
        <v>91</v>
      </c>
      <c r="M28" s="4">
        <v>21941.424690000003</v>
      </c>
      <c r="N28" s="4" t="s">
        <v>215</v>
      </c>
      <c r="O28" s="4">
        <v>18605.014285714286</v>
      </c>
      <c r="P28" s="4" t="s">
        <v>215</v>
      </c>
      <c r="Q28" s="3">
        <v>8</v>
      </c>
      <c r="R28" s="3">
        <v>1</v>
      </c>
      <c r="S28" s="3">
        <v>1</v>
      </c>
      <c r="T28" s="3">
        <v>1</v>
      </c>
      <c r="U28" s="3">
        <v>8</v>
      </c>
      <c r="V28" s="3">
        <v>8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1</v>
      </c>
      <c r="AD28" s="3" t="s">
        <v>214</v>
      </c>
    </row>
    <row r="29" spans="1:30" x14ac:dyDescent="0.4">
      <c r="A29">
        <v>2024</v>
      </c>
      <c r="B29" t="s">
        <v>266</v>
      </c>
      <c r="C29" t="s">
        <v>267</v>
      </c>
      <c r="D29" s="3" t="s">
        <v>231</v>
      </c>
      <c r="E29" s="3">
        <v>3</v>
      </c>
      <c r="F29" s="3" t="s">
        <v>240</v>
      </c>
      <c r="G29" s="3" t="s">
        <v>240</v>
      </c>
      <c r="H29" s="3" t="s">
        <v>214</v>
      </c>
      <c r="I29" s="3" t="s">
        <v>270</v>
      </c>
      <c r="J29" s="3">
        <v>1</v>
      </c>
      <c r="K29" s="3">
        <v>1</v>
      </c>
      <c r="L29" s="3" t="s">
        <v>91</v>
      </c>
      <c r="M29" s="4">
        <v>17692.264057500004</v>
      </c>
      <c r="N29" s="4" t="s">
        <v>215</v>
      </c>
      <c r="O29" s="4">
        <v>15384.214285714284</v>
      </c>
      <c r="P29" s="4" t="s">
        <v>215</v>
      </c>
      <c r="Q29" s="3">
        <v>9</v>
      </c>
      <c r="R29" s="3">
        <v>1</v>
      </c>
      <c r="S29" s="3">
        <v>1</v>
      </c>
      <c r="T29" s="3">
        <v>1</v>
      </c>
      <c r="U29" s="3">
        <v>9</v>
      </c>
      <c r="V29" s="3">
        <v>9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 t="s">
        <v>214</v>
      </c>
    </row>
    <row r="30" spans="1:30" x14ac:dyDescent="0.4">
      <c r="A30">
        <v>2024</v>
      </c>
      <c r="B30" t="s">
        <v>266</v>
      </c>
      <c r="C30" t="s">
        <v>267</v>
      </c>
      <c r="D30" s="3" t="s">
        <v>231</v>
      </c>
      <c r="E30" s="3">
        <v>3</v>
      </c>
      <c r="F30" s="3" t="s">
        <v>240</v>
      </c>
      <c r="G30" s="3" t="s">
        <v>240</v>
      </c>
      <c r="H30" s="3" t="s">
        <v>214</v>
      </c>
      <c r="I30" s="3" t="s">
        <v>244</v>
      </c>
      <c r="J30" s="3" t="s">
        <v>245</v>
      </c>
      <c r="K30" s="3" t="s">
        <v>246</v>
      </c>
      <c r="L30" s="3" t="s">
        <v>91</v>
      </c>
      <c r="M30" s="4">
        <v>17692.264057500004</v>
      </c>
      <c r="N30" s="4" t="s">
        <v>215</v>
      </c>
      <c r="O30" s="4">
        <v>15384.214285714284</v>
      </c>
      <c r="P30" s="4" t="s">
        <v>215</v>
      </c>
      <c r="Q30" s="3">
        <v>10</v>
      </c>
      <c r="R30" s="3">
        <v>1</v>
      </c>
      <c r="S30" s="3">
        <v>1</v>
      </c>
      <c r="T30" s="3">
        <v>1</v>
      </c>
      <c r="U30" s="3">
        <v>10</v>
      </c>
      <c r="V30" s="3">
        <v>10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 t="s">
        <v>214</v>
      </c>
    </row>
    <row r="31" spans="1:30" x14ac:dyDescent="0.4">
      <c r="A31">
        <v>2024</v>
      </c>
      <c r="B31" t="s">
        <v>266</v>
      </c>
      <c r="C31" t="s">
        <v>267</v>
      </c>
      <c r="D31" s="3" t="s">
        <v>231</v>
      </c>
      <c r="E31" s="3">
        <v>4</v>
      </c>
      <c r="F31" s="3" t="s">
        <v>247</v>
      </c>
      <c r="G31" s="3" t="s">
        <v>247</v>
      </c>
      <c r="H31" s="3" t="s">
        <v>214</v>
      </c>
      <c r="I31" s="3" t="s">
        <v>248</v>
      </c>
      <c r="J31" s="3" t="s">
        <v>249</v>
      </c>
      <c r="K31" s="3" t="s">
        <v>219</v>
      </c>
      <c r="L31" s="3" t="s">
        <v>92</v>
      </c>
      <c r="M31" s="4">
        <v>12137.561187000001</v>
      </c>
      <c r="N31" s="4" t="s">
        <v>215</v>
      </c>
      <c r="O31" s="4">
        <v>10982.957142857143</v>
      </c>
      <c r="P31" s="4" t="s">
        <v>215</v>
      </c>
      <c r="Q31" s="3">
        <v>11</v>
      </c>
      <c r="R31" s="3">
        <v>1</v>
      </c>
      <c r="S31" s="3">
        <v>1</v>
      </c>
      <c r="T31" s="3">
        <v>1</v>
      </c>
      <c r="U31" s="3">
        <v>11</v>
      </c>
      <c r="V31" s="3">
        <v>11</v>
      </c>
      <c r="W31" s="3">
        <v>1</v>
      </c>
      <c r="X31" s="3">
        <v>1</v>
      </c>
      <c r="Y31" s="3">
        <v>1</v>
      </c>
      <c r="Z31" s="3">
        <v>1</v>
      </c>
      <c r="AA31" s="3">
        <v>1</v>
      </c>
      <c r="AB31" s="3">
        <v>1</v>
      </c>
      <c r="AC31" s="3">
        <v>1</v>
      </c>
      <c r="AD31" s="3" t="s">
        <v>214</v>
      </c>
    </row>
    <row r="32" spans="1:30" x14ac:dyDescent="0.4">
      <c r="A32">
        <v>2024</v>
      </c>
      <c r="B32" t="s">
        <v>266</v>
      </c>
      <c r="C32" t="s">
        <v>267</v>
      </c>
      <c r="D32" s="3" t="s">
        <v>231</v>
      </c>
      <c r="E32" s="3">
        <v>4</v>
      </c>
      <c r="F32" s="3" t="s">
        <v>247</v>
      </c>
      <c r="G32" s="3" t="s">
        <v>247</v>
      </c>
      <c r="H32" s="3" t="s">
        <v>214</v>
      </c>
      <c r="I32" s="3" t="s">
        <v>250</v>
      </c>
      <c r="J32" s="3" t="s">
        <v>235</v>
      </c>
      <c r="K32" s="3" t="s">
        <v>235</v>
      </c>
      <c r="L32" s="3" t="s">
        <v>91</v>
      </c>
      <c r="M32" s="4">
        <v>12137.561187000001</v>
      </c>
      <c r="N32" s="4" t="s">
        <v>215</v>
      </c>
      <c r="O32" s="4">
        <v>10982.957142857143</v>
      </c>
      <c r="P32" s="4" t="s">
        <v>215</v>
      </c>
      <c r="Q32" s="3">
        <v>12</v>
      </c>
      <c r="R32" s="3">
        <v>1</v>
      </c>
      <c r="S32" s="3">
        <v>1</v>
      </c>
      <c r="T32" s="3">
        <v>1</v>
      </c>
      <c r="U32" s="3">
        <v>12</v>
      </c>
      <c r="V32" s="3">
        <v>12</v>
      </c>
      <c r="W32" s="3">
        <v>1</v>
      </c>
      <c r="X32" s="3">
        <v>1</v>
      </c>
      <c r="Y32" s="3">
        <v>1</v>
      </c>
      <c r="Z32" s="3">
        <v>1</v>
      </c>
      <c r="AA32" s="3">
        <v>1</v>
      </c>
      <c r="AB32" s="3">
        <v>1</v>
      </c>
      <c r="AC32" s="3">
        <v>1</v>
      </c>
      <c r="AD32" s="3" t="s">
        <v>214</v>
      </c>
    </row>
    <row r="33" spans="1:30" x14ac:dyDescent="0.4">
      <c r="A33">
        <v>2024</v>
      </c>
      <c r="B33" t="s">
        <v>266</v>
      </c>
      <c r="C33" t="s">
        <v>267</v>
      </c>
      <c r="D33" s="3" t="s">
        <v>231</v>
      </c>
      <c r="E33" s="3">
        <v>5</v>
      </c>
      <c r="F33" s="3" t="s">
        <v>251</v>
      </c>
      <c r="G33" s="3" t="s">
        <v>251</v>
      </c>
      <c r="H33" s="3" t="s">
        <v>214</v>
      </c>
      <c r="I33" s="3" t="s">
        <v>252</v>
      </c>
      <c r="J33" s="3" t="s">
        <v>253</v>
      </c>
      <c r="K33" s="3" t="s">
        <v>254</v>
      </c>
      <c r="L33" s="3" t="s">
        <v>92</v>
      </c>
      <c r="M33" s="4">
        <v>9176.2571399999997</v>
      </c>
      <c r="N33" s="4" t="s">
        <v>215</v>
      </c>
      <c r="O33" s="4">
        <v>9188.5</v>
      </c>
      <c r="P33" s="4" t="s">
        <v>215</v>
      </c>
      <c r="Q33" s="3">
        <v>13</v>
      </c>
      <c r="R33" s="3">
        <v>1</v>
      </c>
      <c r="S33" s="3">
        <v>1</v>
      </c>
      <c r="T33" s="3">
        <v>1</v>
      </c>
      <c r="U33" s="3">
        <v>13</v>
      </c>
      <c r="V33" s="3">
        <v>13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 t="s">
        <v>214</v>
      </c>
    </row>
    <row r="34" spans="1:30" x14ac:dyDescent="0.4">
      <c r="A34">
        <v>2024</v>
      </c>
      <c r="B34" t="s">
        <v>268</v>
      </c>
      <c r="C34" t="s">
        <v>269</v>
      </c>
      <c r="D34" s="3" t="s">
        <v>212</v>
      </c>
      <c r="E34" s="3">
        <v>1</v>
      </c>
      <c r="F34" s="3" t="s">
        <v>213</v>
      </c>
      <c r="G34" s="3" t="s">
        <v>271</v>
      </c>
      <c r="H34" s="3" t="s">
        <v>214</v>
      </c>
      <c r="I34" s="3" t="s">
        <v>256</v>
      </c>
      <c r="J34" s="3" t="s">
        <v>257</v>
      </c>
      <c r="K34" s="3" t="s">
        <v>258</v>
      </c>
      <c r="L34" s="3" t="s">
        <v>92</v>
      </c>
      <c r="M34" s="4">
        <v>57255.391200000005</v>
      </c>
      <c r="N34" s="4" t="s">
        <v>215</v>
      </c>
      <c r="O34" s="4">
        <v>44307.428571428565</v>
      </c>
      <c r="P34" s="4" t="s">
        <v>215</v>
      </c>
      <c r="Q34" s="3">
        <v>1</v>
      </c>
      <c r="R34" s="3">
        <v>1</v>
      </c>
      <c r="S34" s="3">
        <v>1</v>
      </c>
      <c r="T34" s="3">
        <v>1</v>
      </c>
      <c r="U34" s="3">
        <v>1</v>
      </c>
      <c r="V34" s="3">
        <v>1</v>
      </c>
      <c r="W34" s="3">
        <v>1</v>
      </c>
      <c r="X34" s="3">
        <v>1</v>
      </c>
      <c r="Y34" s="3">
        <v>1</v>
      </c>
      <c r="Z34" s="3">
        <v>1</v>
      </c>
      <c r="AA34" s="3">
        <v>1</v>
      </c>
      <c r="AB34" s="3">
        <v>1</v>
      </c>
      <c r="AC34" s="3">
        <v>1</v>
      </c>
      <c r="AD34" s="3" t="s">
        <v>214</v>
      </c>
    </row>
    <row r="35" spans="1:30" x14ac:dyDescent="0.4">
      <c r="A35">
        <v>2024</v>
      </c>
      <c r="B35" t="s">
        <v>268</v>
      </c>
      <c r="C35" t="s">
        <v>269</v>
      </c>
      <c r="D35" s="3" t="s">
        <v>212</v>
      </c>
      <c r="E35" s="3">
        <v>2</v>
      </c>
      <c r="F35" s="3" t="s">
        <v>216</v>
      </c>
      <c r="G35" s="3" t="s">
        <v>216</v>
      </c>
      <c r="H35" s="3" t="s">
        <v>214</v>
      </c>
      <c r="I35" s="3" t="s">
        <v>217</v>
      </c>
      <c r="J35" s="3" t="s">
        <v>218</v>
      </c>
      <c r="K35" s="3" t="s">
        <v>219</v>
      </c>
      <c r="L35" s="3" t="s">
        <v>92</v>
      </c>
      <c r="M35" s="4">
        <v>29735.275275</v>
      </c>
      <c r="N35" s="4" t="s">
        <v>215</v>
      </c>
      <c r="O35" s="4">
        <v>24443.592857142859</v>
      </c>
      <c r="P35" s="4" t="s">
        <v>215</v>
      </c>
      <c r="Q35" s="3">
        <v>2</v>
      </c>
      <c r="R35" s="3">
        <v>1</v>
      </c>
      <c r="S35" s="3">
        <v>1</v>
      </c>
      <c r="T35" s="3">
        <v>1</v>
      </c>
      <c r="U35" s="3">
        <v>2</v>
      </c>
      <c r="V35" s="3">
        <v>2</v>
      </c>
      <c r="W35" s="3">
        <v>1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 t="s">
        <v>214</v>
      </c>
    </row>
    <row r="36" spans="1:30" x14ac:dyDescent="0.4">
      <c r="A36">
        <v>2024</v>
      </c>
      <c r="B36" t="s">
        <v>268</v>
      </c>
      <c r="C36" t="s">
        <v>269</v>
      </c>
      <c r="D36" s="3" t="s">
        <v>212</v>
      </c>
      <c r="E36" s="3">
        <v>2</v>
      </c>
      <c r="F36" s="3" t="s">
        <v>216</v>
      </c>
      <c r="G36" s="3" t="s">
        <v>216</v>
      </c>
      <c r="H36" s="3" t="s">
        <v>214</v>
      </c>
      <c r="I36" s="3" t="s">
        <v>220</v>
      </c>
      <c r="J36" s="3" t="s">
        <v>221</v>
      </c>
      <c r="K36" s="3" t="s">
        <v>222</v>
      </c>
      <c r="L36" s="3" t="s">
        <v>92</v>
      </c>
      <c r="M36" s="4">
        <v>29735.275275</v>
      </c>
      <c r="N36" s="4" t="s">
        <v>215</v>
      </c>
      <c r="O36" s="4">
        <v>24443.592857142859</v>
      </c>
      <c r="P36" s="4" t="s">
        <v>215</v>
      </c>
      <c r="Q36" s="3">
        <v>3</v>
      </c>
      <c r="R36" s="3">
        <v>1</v>
      </c>
      <c r="S36" s="3">
        <v>1</v>
      </c>
      <c r="T36" s="3">
        <v>1</v>
      </c>
      <c r="U36" s="3">
        <v>3</v>
      </c>
      <c r="V36" s="3">
        <v>3</v>
      </c>
      <c r="W36" s="3">
        <v>1</v>
      </c>
      <c r="X36" s="3">
        <v>1</v>
      </c>
      <c r="Y36" s="3">
        <v>1</v>
      </c>
      <c r="Z36" s="3">
        <v>1</v>
      </c>
      <c r="AA36" s="3">
        <v>1</v>
      </c>
      <c r="AB36" s="3">
        <v>1</v>
      </c>
      <c r="AC36" s="3">
        <v>1</v>
      </c>
      <c r="AD36" s="3" t="s">
        <v>214</v>
      </c>
    </row>
    <row r="37" spans="1:30" x14ac:dyDescent="0.4">
      <c r="A37">
        <v>2024</v>
      </c>
      <c r="B37" t="s">
        <v>268</v>
      </c>
      <c r="C37" t="s">
        <v>269</v>
      </c>
      <c r="D37" s="3" t="s">
        <v>212</v>
      </c>
      <c r="E37" s="3">
        <v>2</v>
      </c>
      <c r="F37" s="3" t="s">
        <v>216</v>
      </c>
      <c r="G37" s="3" t="s">
        <v>216</v>
      </c>
      <c r="H37" s="3" t="s">
        <v>214</v>
      </c>
      <c r="I37" s="3" t="s">
        <v>223</v>
      </c>
      <c r="J37" s="3" t="s">
        <v>224</v>
      </c>
      <c r="K37" s="3" t="s">
        <v>225</v>
      </c>
      <c r="L37" s="3" t="s">
        <v>92</v>
      </c>
      <c r="M37" s="4">
        <v>29735.275275</v>
      </c>
      <c r="N37" s="4" t="s">
        <v>215</v>
      </c>
      <c r="O37" s="4">
        <v>24443.592857142859</v>
      </c>
      <c r="P37" s="4" t="s">
        <v>215</v>
      </c>
      <c r="Q37" s="3">
        <v>4</v>
      </c>
      <c r="R37" s="3">
        <v>1</v>
      </c>
      <c r="S37" s="3">
        <v>1</v>
      </c>
      <c r="T37" s="3">
        <v>1</v>
      </c>
      <c r="U37" s="3">
        <v>4</v>
      </c>
      <c r="V37" s="3">
        <v>4</v>
      </c>
      <c r="W37" s="3">
        <v>1</v>
      </c>
      <c r="X37" s="3">
        <v>1</v>
      </c>
      <c r="Y37" s="3">
        <v>1</v>
      </c>
      <c r="Z37" s="3">
        <v>1</v>
      </c>
      <c r="AA37" s="3">
        <v>1</v>
      </c>
      <c r="AB37" s="3">
        <v>1</v>
      </c>
      <c r="AC37" s="3">
        <v>1</v>
      </c>
      <c r="AD37" s="3" t="s">
        <v>214</v>
      </c>
    </row>
    <row r="38" spans="1:30" x14ac:dyDescent="0.4">
      <c r="A38">
        <v>2024</v>
      </c>
      <c r="B38" t="s">
        <v>268</v>
      </c>
      <c r="C38" t="s">
        <v>269</v>
      </c>
      <c r="D38" s="3" t="s">
        <v>212</v>
      </c>
      <c r="E38" s="3">
        <v>2</v>
      </c>
      <c r="F38" s="3" t="s">
        <v>216</v>
      </c>
      <c r="G38" s="3" t="s">
        <v>216</v>
      </c>
      <c r="H38" s="3" t="s">
        <v>214</v>
      </c>
      <c r="I38" s="3" t="s">
        <v>275</v>
      </c>
      <c r="J38" s="3">
        <v>1</v>
      </c>
      <c r="K38" s="3">
        <v>1</v>
      </c>
      <c r="L38" s="3" t="s">
        <v>91</v>
      </c>
      <c r="M38" s="4">
        <v>29735.275275</v>
      </c>
      <c r="N38" s="4" t="s">
        <v>215</v>
      </c>
      <c r="O38" s="4">
        <v>24443.592857142859</v>
      </c>
      <c r="P38" s="4" t="s">
        <v>215</v>
      </c>
      <c r="Q38" s="3">
        <v>5</v>
      </c>
      <c r="R38" s="3">
        <v>1</v>
      </c>
      <c r="S38" s="3">
        <v>1</v>
      </c>
      <c r="T38" s="3">
        <v>1</v>
      </c>
      <c r="U38" s="3">
        <v>5</v>
      </c>
      <c r="V38" s="3">
        <v>5</v>
      </c>
      <c r="W38" s="3">
        <v>1</v>
      </c>
      <c r="X38" s="3">
        <v>1</v>
      </c>
      <c r="Y38" s="3">
        <v>1</v>
      </c>
      <c r="Z38" s="3">
        <v>1</v>
      </c>
      <c r="AA38" s="3">
        <v>1</v>
      </c>
      <c r="AB38" s="3">
        <v>1</v>
      </c>
      <c r="AC38" s="3">
        <v>1</v>
      </c>
      <c r="AD38" s="3" t="s">
        <v>214</v>
      </c>
    </row>
    <row r="39" spans="1:30" x14ac:dyDescent="0.4">
      <c r="A39">
        <v>2024</v>
      </c>
      <c r="B39" t="s">
        <v>268</v>
      </c>
      <c r="C39" t="s">
        <v>269</v>
      </c>
      <c r="D39" s="3" t="s">
        <v>212</v>
      </c>
      <c r="E39" s="3">
        <v>2</v>
      </c>
      <c r="F39" s="3" t="s">
        <v>216</v>
      </c>
      <c r="G39" s="3" t="s">
        <v>216</v>
      </c>
      <c r="H39" s="3" t="s">
        <v>214</v>
      </c>
      <c r="I39" s="3" t="s">
        <v>276</v>
      </c>
      <c r="J39" s="3" t="s">
        <v>277</v>
      </c>
      <c r="K39" s="3" t="s">
        <v>278</v>
      </c>
      <c r="L39" s="3" t="s">
        <v>91</v>
      </c>
      <c r="M39" s="4">
        <v>29735.275275</v>
      </c>
      <c r="N39" s="4" t="s">
        <v>215</v>
      </c>
      <c r="O39" s="4">
        <v>24443.592857142859</v>
      </c>
      <c r="P39" s="4" t="s">
        <v>215</v>
      </c>
      <c r="Q39" s="3">
        <v>6</v>
      </c>
      <c r="R39" s="3">
        <v>1</v>
      </c>
      <c r="S39" s="3">
        <v>1</v>
      </c>
      <c r="T39" s="3">
        <v>1</v>
      </c>
      <c r="U39" s="3">
        <v>6</v>
      </c>
      <c r="V39" s="3">
        <v>6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 t="s">
        <v>214</v>
      </c>
    </row>
    <row r="40" spans="1:30" x14ac:dyDescent="0.4">
      <c r="A40">
        <v>2024</v>
      </c>
      <c r="B40" t="s">
        <v>268</v>
      </c>
      <c r="C40" t="s">
        <v>269</v>
      </c>
      <c r="D40" s="3" t="s">
        <v>231</v>
      </c>
      <c r="E40" s="3">
        <v>3.1</v>
      </c>
      <c r="F40" s="3" t="s">
        <v>255</v>
      </c>
      <c r="G40" s="3" t="s">
        <v>232</v>
      </c>
      <c r="H40" s="3" t="s">
        <v>214</v>
      </c>
      <c r="I40" s="3" t="s">
        <v>233</v>
      </c>
      <c r="J40" s="3" t="s">
        <v>234</v>
      </c>
      <c r="K40" s="3" t="s">
        <v>235</v>
      </c>
      <c r="L40" s="3" t="s">
        <v>92</v>
      </c>
      <c r="M40" s="4">
        <v>21941.424690000003</v>
      </c>
      <c r="N40" s="4" t="s">
        <v>215</v>
      </c>
      <c r="O40" s="4">
        <v>18605.014285714286</v>
      </c>
      <c r="P40" s="4" t="s">
        <v>215</v>
      </c>
      <c r="Q40" s="3">
        <v>7</v>
      </c>
      <c r="R40" s="3">
        <v>1</v>
      </c>
      <c r="S40" s="3">
        <v>1</v>
      </c>
      <c r="T40" s="3">
        <v>1</v>
      </c>
      <c r="U40" s="3">
        <v>7</v>
      </c>
      <c r="V40" s="3">
        <v>7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D40" s="3" t="s">
        <v>214</v>
      </c>
    </row>
    <row r="41" spans="1:30" x14ac:dyDescent="0.4">
      <c r="A41">
        <v>2024</v>
      </c>
      <c r="B41" t="s">
        <v>268</v>
      </c>
      <c r="C41" t="s">
        <v>269</v>
      </c>
      <c r="D41" s="3" t="s">
        <v>231</v>
      </c>
      <c r="E41" s="3">
        <v>3.1</v>
      </c>
      <c r="F41" s="3" t="s">
        <v>236</v>
      </c>
      <c r="G41" s="3" t="s">
        <v>236</v>
      </c>
      <c r="H41" s="3" t="s">
        <v>214</v>
      </c>
      <c r="I41" s="3" t="s">
        <v>237</v>
      </c>
      <c r="J41" s="3" t="s">
        <v>238</v>
      </c>
      <c r="K41" s="3" t="s">
        <v>239</v>
      </c>
      <c r="L41" s="3" t="s">
        <v>91</v>
      </c>
      <c r="M41" s="4">
        <v>21941.424690000003</v>
      </c>
      <c r="N41" s="4" t="s">
        <v>215</v>
      </c>
      <c r="O41" s="4">
        <v>18605.014285714286</v>
      </c>
      <c r="P41" s="4" t="s">
        <v>215</v>
      </c>
      <c r="Q41" s="3">
        <v>8</v>
      </c>
      <c r="R41" s="3">
        <v>1</v>
      </c>
      <c r="S41" s="3">
        <v>1</v>
      </c>
      <c r="T41" s="3">
        <v>1</v>
      </c>
      <c r="U41" s="3">
        <v>8</v>
      </c>
      <c r="V41" s="3">
        <v>8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 t="s">
        <v>214</v>
      </c>
    </row>
    <row r="42" spans="1:30" x14ac:dyDescent="0.4">
      <c r="A42">
        <v>2024</v>
      </c>
      <c r="B42" t="s">
        <v>268</v>
      </c>
      <c r="C42" t="s">
        <v>269</v>
      </c>
      <c r="D42" s="3" t="s">
        <v>231</v>
      </c>
      <c r="E42" s="3">
        <v>3</v>
      </c>
      <c r="F42" s="3" t="s">
        <v>240</v>
      </c>
      <c r="G42" s="3" t="s">
        <v>240</v>
      </c>
      <c r="H42" s="3" t="s">
        <v>214</v>
      </c>
      <c r="I42" s="3" t="s">
        <v>272</v>
      </c>
      <c r="J42" s="3" t="s">
        <v>273</v>
      </c>
      <c r="K42" s="3" t="s">
        <v>274</v>
      </c>
      <c r="L42" s="3" t="s">
        <v>92</v>
      </c>
      <c r="M42" s="4">
        <v>17692.264057500004</v>
      </c>
      <c r="N42" s="4" t="s">
        <v>215</v>
      </c>
      <c r="O42" s="4">
        <v>15384.214285714284</v>
      </c>
      <c r="P42" s="4" t="s">
        <v>215</v>
      </c>
      <c r="Q42" s="3">
        <v>9</v>
      </c>
      <c r="R42" s="3">
        <v>1</v>
      </c>
      <c r="S42" s="3">
        <v>1</v>
      </c>
      <c r="T42" s="3">
        <v>1</v>
      </c>
      <c r="U42" s="3">
        <v>9</v>
      </c>
      <c r="V42" s="3">
        <v>9</v>
      </c>
      <c r="W42" s="3">
        <v>1</v>
      </c>
      <c r="X42" s="3">
        <v>1</v>
      </c>
      <c r="Y42" s="3">
        <v>1</v>
      </c>
      <c r="Z42" s="3">
        <v>1</v>
      </c>
      <c r="AA42" s="3">
        <v>1</v>
      </c>
      <c r="AB42" s="3">
        <v>1</v>
      </c>
      <c r="AC42" s="3">
        <v>1</v>
      </c>
      <c r="AD42" s="3" t="s">
        <v>214</v>
      </c>
    </row>
    <row r="43" spans="1:30" x14ac:dyDescent="0.4">
      <c r="A43">
        <v>2024</v>
      </c>
      <c r="B43" t="s">
        <v>268</v>
      </c>
      <c r="C43" t="s">
        <v>269</v>
      </c>
      <c r="D43" s="3" t="s">
        <v>231</v>
      </c>
      <c r="E43" s="3">
        <v>3</v>
      </c>
      <c r="F43" s="3" t="s">
        <v>240</v>
      </c>
      <c r="G43" s="3" t="s">
        <v>240</v>
      </c>
      <c r="H43" s="3" t="s">
        <v>214</v>
      </c>
      <c r="I43" s="3" t="s">
        <v>244</v>
      </c>
      <c r="J43" s="3" t="s">
        <v>245</v>
      </c>
      <c r="K43" s="3" t="s">
        <v>246</v>
      </c>
      <c r="L43" s="3" t="s">
        <v>91</v>
      </c>
      <c r="M43" s="4">
        <v>17692.264057500004</v>
      </c>
      <c r="N43" s="4" t="s">
        <v>215</v>
      </c>
      <c r="O43" s="4">
        <v>15384.214285714284</v>
      </c>
      <c r="P43" s="4" t="s">
        <v>215</v>
      </c>
      <c r="Q43" s="3">
        <v>10</v>
      </c>
      <c r="R43" s="3">
        <v>1</v>
      </c>
      <c r="S43" s="3">
        <v>1</v>
      </c>
      <c r="T43" s="3">
        <v>1</v>
      </c>
      <c r="U43" s="3">
        <v>10</v>
      </c>
      <c r="V43" s="3">
        <v>10</v>
      </c>
      <c r="W43" s="3">
        <v>1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 t="s">
        <v>214</v>
      </c>
    </row>
    <row r="44" spans="1:30" x14ac:dyDescent="0.4">
      <c r="A44">
        <v>2024</v>
      </c>
      <c r="B44" t="s">
        <v>268</v>
      </c>
      <c r="C44" t="s">
        <v>269</v>
      </c>
      <c r="D44" s="3" t="s">
        <v>231</v>
      </c>
      <c r="E44" s="3">
        <v>4</v>
      </c>
      <c r="F44" s="3" t="s">
        <v>247</v>
      </c>
      <c r="G44" s="3" t="s">
        <v>247</v>
      </c>
      <c r="H44" s="3" t="s">
        <v>214</v>
      </c>
      <c r="I44" s="3" t="s">
        <v>248</v>
      </c>
      <c r="J44" s="3" t="s">
        <v>249</v>
      </c>
      <c r="K44" s="3" t="s">
        <v>219</v>
      </c>
      <c r="L44" s="3" t="s">
        <v>92</v>
      </c>
      <c r="M44" s="4">
        <v>12137.561187000001</v>
      </c>
      <c r="N44" s="4" t="s">
        <v>215</v>
      </c>
      <c r="O44" s="4">
        <v>10982.957142857143</v>
      </c>
      <c r="P44" s="4" t="s">
        <v>215</v>
      </c>
      <c r="Q44" s="3">
        <v>11</v>
      </c>
      <c r="R44" s="3">
        <v>1</v>
      </c>
      <c r="S44" s="3">
        <v>1</v>
      </c>
      <c r="T44" s="3">
        <v>1</v>
      </c>
      <c r="U44" s="3">
        <v>11</v>
      </c>
      <c r="V44" s="3">
        <v>11</v>
      </c>
      <c r="W44" s="3">
        <v>1</v>
      </c>
      <c r="X44" s="3">
        <v>1</v>
      </c>
      <c r="Y44" s="3">
        <v>1</v>
      </c>
      <c r="Z44" s="3">
        <v>1</v>
      </c>
      <c r="AA44" s="3">
        <v>1</v>
      </c>
      <c r="AB44" s="3">
        <v>1</v>
      </c>
      <c r="AC44" s="3">
        <v>1</v>
      </c>
      <c r="AD44" s="3" t="s">
        <v>214</v>
      </c>
    </row>
    <row r="45" spans="1:30" x14ac:dyDescent="0.4">
      <c r="A45">
        <v>2024</v>
      </c>
      <c r="B45" t="s">
        <v>268</v>
      </c>
      <c r="C45" t="s">
        <v>269</v>
      </c>
      <c r="D45" s="3" t="s">
        <v>231</v>
      </c>
      <c r="E45" s="3">
        <v>4</v>
      </c>
      <c r="F45" s="3" t="s">
        <v>247</v>
      </c>
      <c r="G45" s="3" t="s">
        <v>247</v>
      </c>
      <c r="H45" s="3" t="s">
        <v>214</v>
      </c>
      <c r="I45" s="3" t="s">
        <v>250</v>
      </c>
      <c r="J45" s="3" t="s">
        <v>235</v>
      </c>
      <c r="K45" s="3" t="s">
        <v>235</v>
      </c>
      <c r="L45" s="3" t="s">
        <v>91</v>
      </c>
      <c r="M45" s="4">
        <v>12137.561187000001</v>
      </c>
      <c r="N45" s="4" t="s">
        <v>215</v>
      </c>
      <c r="O45" s="4">
        <v>10982.957142857143</v>
      </c>
      <c r="P45" s="4" t="s">
        <v>215</v>
      </c>
      <c r="Q45" s="3">
        <v>12</v>
      </c>
      <c r="R45" s="3">
        <v>1</v>
      </c>
      <c r="S45" s="3">
        <v>1</v>
      </c>
      <c r="T45" s="3">
        <v>1</v>
      </c>
      <c r="U45" s="3">
        <v>12</v>
      </c>
      <c r="V45" s="3">
        <v>12</v>
      </c>
      <c r="W45" s="3">
        <v>1</v>
      </c>
      <c r="X45" s="3">
        <v>1</v>
      </c>
      <c r="Y45" s="3">
        <v>1</v>
      </c>
      <c r="Z45" s="3">
        <v>1</v>
      </c>
      <c r="AA45" s="3">
        <v>1</v>
      </c>
      <c r="AB45" s="3">
        <v>1</v>
      </c>
      <c r="AC45" s="3">
        <v>1</v>
      </c>
      <c r="AD45" s="3" t="s">
        <v>214</v>
      </c>
    </row>
    <row r="46" spans="1:30" x14ac:dyDescent="0.4">
      <c r="A46">
        <v>2024</v>
      </c>
      <c r="B46" t="s">
        <v>268</v>
      </c>
      <c r="C46" t="s">
        <v>269</v>
      </c>
      <c r="D46" s="3" t="s">
        <v>231</v>
      </c>
      <c r="E46" s="3">
        <v>5</v>
      </c>
      <c r="F46" s="3" t="s">
        <v>251</v>
      </c>
      <c r="G46" s="3" t="s">
        <v>251</v>
      </c>
      <c r="H46" s="3" t="s">
        <v>214</v>
      </c>
      <c r="I46" s="3" t="s">
        <v>252</v>
      </c>
      <c r="J46" s="3" t="s">
        <v>253</v>
      </c>
      <c r="K46" s="3" t="s">
        <v>254</v>
      </c>
      <c r="L46" s="3" t="s">
        <v>92</v>
      </c>
      <c r="M46" s="4">
        <v>9176.2571399999997</v>
      </c>
      <c r="N46" s="4" t="s">
        <v>215</v>
      </c>
      <c r="O46" s="4">
        <v>9188.5</v>
      </c>
      <c r="P46" s="4" t="s">
        <v>215</v>
      </c>
      <c r="Q46" s="3">
        <v>13</v>
      </c>
      <c r="R46" s="3">
        <v>1</v>
      </c>
      <c r="S46" s="3">
        <v>1</v>
      </c>
      <c r="T46" s="3">
        <v>1</v>
      </c>
      <c r="U46" s="3">
        <v>13</v>
      </c>
      <c r="V46" s="3">
        <v>13</v>
      </c>
      <c r="W46" s="3">
        <v>1</v>
      </c>
      <c r="X46" s="3">
        <v>1</v>
      </c>
      <c r="Y46" s="3">
        <v>1</v>
      </c>
      <c r="Z46" s="3">
        <v>1</v>
      </c>
      <c r="AA46" s="3">
        <v>1</v>
      </c>
      <c r="AB46" s="3">
        <v>1</v>
      </c>
      <c r="AC46" s="3">
        <v>1</v>
      </c>
      <c r="AD46" s="3" t="s">
        <v>214</v>
      </c>
    </row>
    <row r="47" spans="1:30" x14ac:dyDescent="0.4">
      <c r="A47">
        <v>2024</v>
      </c>
      <c r="B47" t="s">
        <v>279</v>
      </c>
      <c r="C47" t="s">
        <v>280</v>
      </c>
      <c r="D47" s="3" t="s">
        <v>212</v>
      </c>
      <c r="E47" s="3">
        <v>1</v>
      </c>
      <c r="F47" s="3" t="s">
        <v>213</v>
      </c>
      <c r="G47" s="3" t="s">
        <v>271</v>
      </c>
      <c r="H47" s="3" t="s">
        <v>214</v>
      </c>
      <c r="I47" s="3" t="s">
        <v>256</v>
      </c>
      <c r="J47" s="3" t="s">
        <v>257</v>
      </c>
      <c r="K47" s="3" t="s">
        <v>258</v>
      </c>
      <c r="L47" s="3" t="s">
        <v>92</v>
      </c>
      <c r="M47" s="4">
        <v>85434.342857142867</v>
      </c>
      <c r="N47" s="4" t="s">
        <v>215</v>
      </c>
      <c r="O47" s="4">
        <v>63094.757142857146</v>
      </c>
      <c r="P47" s="4" t="s">
        <v>215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V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C47" s="3">
        <v>1</v>
      </c>
      <c r="AD47" s="3" t="s">
        <v>214</v>
      </c>
    </row>
    <row r="48" spans="1:30" x14ac:dyDescent="0.4">
      <c r="A48">
        <v>2024</v>
      </c>
      <c r="B48" t="s">
        <v>279</v>
      </c>
      <c r="C48" t="s">
        <v>280</v>
      </c>
      <c r="D48" s="3" t="s">
        <v>212</v>
      </c>
      <c r="E48" s="3">
        <v>2</v>
      </c>
      <c r="F48" s="3" t="s">
        <v>216</v>
      </c>
      <c r="G48" s="3" t="s">
        <v>216</v>
      </c>
      <c r="H48" s="3" t="s">
        <v>214</v>
      </c>
      <c r="I48" s="3" t="s">
        <v>217</v>
      </c>
      <c r="J48" s="3" t="s">
        <v>218</v>
      </c>
      <c r="K48" s="3" t="s">
        <v>219</v>
      </c>
      <c r="L48" s="3" t="s">
        <v>92</v>
      </c>
      <c r="M48" s="4">
        <v>29735.4</v>
      </c>
      <c r="N48" s="4" t="s">
        <v>215</v>
      </c>
      <c r="O48" s="4">
        <v>24443.592857142859</v>
      </c>
      <c r="P48" s="4" t="s">
        <v>215</v>
      </c>
      <c r="Q48" s="3">
        <v>2</v>
      </c>
      <c r="R48" s="3">
        <v>1</v>
      </c>
      <c r="S48" s="3">
        <v>1</v>
      </c>
      <c r="T48" s="3">
        <v>1</v>
      </c>
      <c r="U48" s="3">
        <v>2</v>
      </c>
      <c r="V48" s="3">
        <v>2</v>
      </c>
      <c r="W48" s="3">
        <v>1</v>
      </c>
      <c r="X48" s="3">
        <v>1</v>
      </c>
      <c r="Y48" s="3">
        <v>1</v>
      </c>
      <c r="Z48" s="3">
        <v>1</v>
      </c>
      <c r="AA48" s="3">
        <v>1</v>
      </c>
      <c r="AB48" s="3">
        <v>1</v>
      </c>
      <c r="AC48" s="3">
        <v>1</v>
      </c>
      <c r="AD48" s="3" t="s">
        <v>214</v>
      </c>
    </row>
    <row r="49" spans="1:30" x14ac:dyDescent="0.4">
      <c r="A49">
        <v>2024</v>
      </c>
      <c r="B49" t="s">
        <v>279</v>
      </c>
      <c r="C49" t="s">
        <v>280</v>
      </c>
      <c r="D49" s="3" t="s">
        <v>212</v>
      </c>
      <c r="E49" s="3">
        <v>2</v>
      </c>
      <c r="F49" s="3" t="s">
        <v>216</v>
      </c>
      <c r="G49" s="3" t="s">
        <v>216</v>
      </c>
      <c r="H49" s="3" t="s">
        <v>214</v>
      </c>
      <c r="I49" s="3" t="s">
        <v>220</v>
      </c>
      <c r="J49" s="3" t="s">
        <v>221</v>
      </c>
      <c r="K49" s="3" t="s">
        <v>222</v>
      </c>
      <c r="L49" s="3" t="s">
        <v>92</v>
      </c>
      <c r="M49" s="4">
        <v>29735.4</v>
      </c>
      <c r="N49" s="4" t="s">
        <v>215</v>
      </c>
      <c r="O49" s="4">
        <v>24443.592857142859</v>
      </c>
      <c r="P49" s="4" t="s">
        <v>215</v>
      </c>
      <c r="Q49" s="3">
        <v>3</v>
      </c>
      <c r="R49" s="3">
        <v>1</v>
      </c>
      <c r="S49" s="3">
        <v>1</v>
      </c>
      <c r="T49" s="3">
        <v>1</v>
      </c>
      <c r="U49" s="3">
        <v>3</v>
      </c>
      <c r="V49" s="3">
        <v>3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 t="s">
        <v>214</v>
      </c>
    </row>
    <row r="50" spans="1:30" x14ac:dyDescent="0.4">
      <c r="A50">
        <v>2024</v>
      </c>
      <c r="B50" t="s">
        <v>279</v>
      </c>
      <c r="C50" t="s">
        <v>280</v>
      </c>
      <c r="D50" s="3" t="s">
        <v>212</v>
      </c>
      <c r="E50" s="3">
        <v>2</v>
      </c>
      <c r="F50" s="3" t="s">
        <v>216</v>
      </c>
      <c r="G50" s="3" t="s">
        <v>216</v>
      </c>
      <c r="H50" s="3" t="s">
        <v>214</v>
      </c>
      <c r="I50" s="3" t="s">
        <v>223</v>
      </c>
      <c r="J50" s="3" t="s">
        <v>224</v>
      </c>
      <c r="K50" s="3" t="s">
        <v>225</v>
      </c>
      <c r="L50" s="3" t="s">
        <v>92</v>
      </c>
      <c r="M50" s="4">
        <v>29735.4</v>
      </c>
      <c r="N50" s="4" t="s">
        <v>215</v>
      </c>
      <c r="O50" s="4">
        <v>24443.592857142859</v>
      </c>
      <c r="P50" s="4" t="s">
        <v>215</v>
      </c>
      <c r="Q50" s="3">
        <v>4</v>
      </c>
      <c r="R50" s="3">
        <v>1</v>
      </c>
      <c r="S50" s="3">
        <v>1</v>
      </c>
      <c r="T50" s="3">
        <v>1</v>
      </c>
      <c r="U50" s="3">
        <v>4</v>
      </c>
      <c r="V50" s="3">
        <v>4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C50" s="3">
        <v>1</v>
      </c>
      <c r="AD50" s="3" t="s">
        <v>214</v>
      </c>
    </row>
    <row r="51" spans="1:30" x14ac:dyDescent="0.4">
      <c r="A51">
        <v>2024</v>
      </c>
      <c r="B51" t="s">
        <v>279</v>
      </c>
      <c r="C51" t="s">
        <v>280</v>
      </c>
      <c r="D51" s="3" t="s">
        <v>212</v>
      </c>
      <c r="E51" s="3">
        <v>2</v>
      </c>
      <c r="F51" s="3" t="s">
        <v>216</v>
      </c>
      <c r="G51" s="3" t="s">
        <v>216</v>
      </c>
      <c r="H51" s="3" t="s">
        <v>214</v>
      </c>
      <c r="I51" s="3" t="s">
        <v>281</v>
      </c>
      <c r="J51" s="3" t="s">
        <v>282</v>
      </c>
      <c r="K51" s="3" t="s">
        <v>283</v>
      </c>
      <c r="L51" s="3" t="s">
        <v>91</v>
      </c>
      <c r="M51" s="4">
        <v>68464.5</v>
      </c>
      <c r="N51" s="4" t="s">
        <v>215</v>
      </c>
      <c r="O51" s="4">
        <v>50996.7</v>
      </c>
      <c r="P51" s="4" t="s">
        <v>215</v>
      </c>
      <c r="Q51" s="3">
        <v>5</v>
      </c>
      <c r="R51" s="3">
        <v>1</v>
      </c>
      <c r="S51" s="3">
        <v>1</v>
      </c>
      <c r="T51" s="3">
        <v>1</v>
      </c>
      <c r="U51" s="3">
        <v>5</v>
      </c>
      <c r="V51" s="3">
        <v>5</v>
      </c>
      <c r="W51" s="3">
        <v>1</v>
      </c>
      <c r="X51" s="3">
        <v>1</v>
      </c>
      <c r="Y51" s="3">
        <v>1</v>
      </c>
      <c r="Z51" s="3">
        <v>1</v>
      </c>
      <c r="AA51" s="3">
        <v>1</v>
      </c>
      <c r="AB51" s="3">
        <v>1</v>
      </c>
      <c r="AC51" s="3">
        <v>1</v>
      </c>
      <c r="AD51" s="3" t="s">
        <v>214</v>
      </c>
    </row>
    <row r="52" spans="1:30" x14ac:dyDescent="0.4">
      <c r="A52">
        <v>2024</v>
      </c>
      <c r="B52" t="s">
        <v>279</v>
      </c>
      <c r="C52" t="s">
        <v>280</v>
      </c>
      <c r="D52" s="3" t="s">
        <v>212</v>
      </c>
      <c r="E52" s="3">
        <v>2</v>
      </c>
      <c r="F52" s="3" t="s">
        <v>216</v>
      </c>
      <c r="G52" s="3" t="s">
        <v>216</v>
      </c>
      <c r="H52" s="3" t="s">
        <v>214</v>
      </c>
      <c r="I52" s="3" t="s">
        <v>276</v>
      </c>
      <c r="J52" s="3" t="s">
        <v>277</v>
      </c>
      <c r="K52" s="3" t="s">
        <v>278</v>
      </c>
      <c r="L52" s="3" t="s">
        <v>91</v>
      </c>
      <c r="M52" s="4">
        <v>68464.5</v>
      </c>
      <c r="N52" s="4" t="s">
        <v>215</v>
      </c>
      <c r="O52" s="4">
        <v>50996.7</v>
      </c>
      <c r="P52" s="4" t="s">
        <v>215</v>
      </c>
      <c r="Q52" s="3">
        <v>6</v>
      </c>
      <c r="R52" s="3">
        <v>1</v>
      </c>
      <c r="S52" s="3">
        <v>1</v>
      </c>
      <c r="T52" s="3">
        <v>1</v>
      </c>
      <c r="U52" s="3">
        <v>6</v>
      </c>
      <c r="V52" s="3">
        <v>6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 t="s">
        <v>214</v>
      </c>
    </row>
    <row r="53" spans="1:30" x14ac:dyDescent="0.4">
      <c r="A53">
        <v>2024</v>
      </c>
      <c r="B53" t="s">
        <v>279</v>
      </c>
      <c r="C53" t="s">
        <v>280</v>
      </c>
      <c r="D53" s="3" t="s">
        <v>231</v>
      </c>
      <c r="E53" s="3">
        <v>3.1</v>
      </c>
      <c r="F53" s="3" t="s">
        <v>255</v>
      </c>
      <c r="G53" s="3" t="s">
        <v>232</v>
      </c>
      <c r="H53" s="3" t="s">
        <v>214</v>
      </c>
      <c r="I53" s="3" t="s">
        <v>233</v>
      </c>
      <c r="J53" s="3" t="s">
        <v>234</v>
      </c>
      <c r="K53" s="3" t="s">
        <v>235</v>
      </c>
      <c r="L53" s="3" t="s">
        <v>92</v>
      </c>
      <c r="M53" s="4">
        <v>21941.424690000003</v>
      </c>
      <c r="N53" s="4" t="s">
        <v>215</v>
      </c>
      <c r="O53" s="4">
        <v>18605.014285714286</v>
      </c>
      <c r="P53" s="4" t="s">
        <v>215</v>
      </c>
      <c r="Q53" s="3">
        <v>7</v>
      </c>
      <c r="R53" s="3">
        <v>1</v>
      </c>
      <c r="S53" s="3">
        <v>1</v>
      </c>
      <c r="T53" s="3">
        <v>1</v>
      </c>
      <c r="U53" s="3">
        <v>7</v>
      </c>
      <c r="V53" s="3">
        <v>7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 t="s">
        <v>214</v>
      </c>
    </row>
    <row r="54" spans="1:30" x14ac:dyDescent="0.4">
      <c r="A54">
        <v>2024</v>
      </c>
      <c r="B54" t="s">
        <v>279</v>
      </c>
      <c r="C54" t="s">
        <v>280</v>
      </c>
      <c r="D54" s="3" t="s">
        <v>231</v>
      </c>
      <c r="E54" s="3">
        <v>3.1</v>
      </c>
      <c r="F54" s="3" t="s">
        <v>236</v>
      </c>
      <c r="G54" s="3" t="s">
        <v>236</v>
      </c>
      <c r="H54" s="3" t="s">
        <v>214</v>
      </c>
      <c r="I54" s="3" t="s">
        <v>237</v>
      </c>
      <c r="J54" s="3" t="s">
        <v>238</v>
      </c>
      <c r="K54" s="3" t="s">
        <v>239</v>
      </c>
      <c r="L54" s="3" t="s">
        <v>91</v>
      </c>
      <c r="M54" s="4">
        <v>21941.424690000003</v>
      </c>
      <c r="N54" s="4" t="s">
        <v>215</v>
      </c>
      <c r="O54" s="4">
        <v>18605.014285714286</v>
      </c>
      <c r="P54" s="4" t="s">
        <v>215</v>
      </c>
      <c r="Q54" s="3">
        <v>8</v>
      </c>
      <c r="R54" s="3">
        <v>1</v>
      </c>
      <c r="S54" s="3">
        <v>1</v>
      </c>
      <c r="T54" s="3">
        <v>1</v>
      </c>
      <c r="U54" s="3">
        <v>8</v>
      </c>
      <c r="V54" s="3">
        <v>8</v>
      </c>
      <c r="W54" s="3">
        <v>1</v>
      </c>
      <c r="X54" s="3">
        <v>1</v>
      </c>
      <c r="Y54" s="3">
        <v>1</v>
      </c>
      <c r="Z54" s="3">
        <v>1</v>
      </c>
      <c r="AA54" s="3">
        <v>1</v>
      </c>
      <c r="AB54" s="3">
        <v>1</v>
      </c>
      <c r="AC54" s="3">
        <v>1</v>
      </c>
      <c r="AD54" s="3" t="s">
        <v>214</v>
      </c>
    </row>
    <row r="55" spans="1:30" x14ac:dyDescent="0.4">
      <c r="A55">
        <v>2024</v>
      </c>
      <c r="B55" t="s">
        <v>279</v>
      </c>
      <c r="C55" t="s">
        <v>280</v>
      </c>
      <c r="D55" s="3" t="s">
        <v>231</v>
      </c>
      <c r="E55" s="3">
        <v>3</v>
      </c>
      <c r="F55" s="3" t="s">
        <v>240</v>
      </c>
      <c r="G55" s="3" t="s">
        <v>240</v>
      </c>
      <c r="H55" s="3" t="s">
        <v>214</v>
      </c>
      <c r="I55" s="3" t="s">
        <v>272</v>
      </c>
      <c r="J55" s="3" t="s">
        <v>273</v>
      </c>
      <c r="K55" s="3" t="s">
        <v>274</v>
      </c>
      <c r="L55" s="3" t="s">
        <v>92</v>
      </c>
      <c r="M55" s="4">
        <v>17692.264057500004</v>
      </c>
      <c r="N55" s="4" t="s">
        <v>215</v>
      </c>
      <c r="O55" s="4">
        <v>15384.214285714284</v>
      </c>
      <c r="P55" s="4" t="s">
        <v>215</v>
      </c>
      <c r="Q55" s="3">
        <v>9</v>
      </c>
      <c r="R55" s="3">
        <v>1</v>
      </c>
      <c r="S55" s="3">
        <v>1</v>
      </c>
      <c r="T55" s="3">
        <v>1</v>
      </c>
      <c r="U55" s="3">
        <v>9</v>
      </c>
      <c r="V55" s="3">
        <v>9</v>
      </c>
      <c r="W55" s="3">
        <v>1</v>
      </c>
      <c r="X55" s="3">
        <v>1</v>
      </c>
      <c r="Y55" s="3">
        <v>1</v>
      </c>
      <c r="Z55" s="3">
        <v>1</v>
      </c>
      <c r="AA55" s="3">
        <v>1</v>
      </c>
      <c r="AB55" s="3">
        <v>1</v>
      </c>
      <c r="AC55" s="3">
        <v>1</v>
      </c>
      <c r="AD55" s="3" t="s">
        <v>214</v>
      </c>
    </row>
    <row r="56" spans="1:30" x14ac:dyDescent="0.4">
      <c r="A56">
        <v>2024</v>
      </c>
      <c r="B56" t="s">
        <v>279</v>
      </c>
      <c r="C56" t="s">
        <v>280</v>
      </c>
      <c r="D56" s="3" t="s">
        <v>231</v>
      </c>
      <c r="E56" s="3">
        <v>3</v>
      </c>
      <c r="F56" s="3" t="s">
        <v>240</v>
      </c>
      <c r="G56" s="3" t="s">
        <v>240</v>
      </c>
      <c r="H56" s="3" t="s">
        <v>214</v>
      </c>
      <c r="I56" s="3" t="s">
        <v>244</v>
      </c>
      <c r="J56" s="3" t="s">
        <v>245</v>
      </c>
      <c r="K56" s="3" t="s">
        <v>246</v>
      </c>
      <c r="L56" s="3" t="s">
        <v>91</v>
      </c>
      <c r="M56" s="4">
        <v>17692.264057500004</v>
      </c>
      <c r="N56" s="4" t="s">
        <v>215</v>
      </c>
      <c r="O56" s="4">
        <v>15384.214285714284</v>
      </c>
      <c r="P56" s="4" t="s">
        <v>215</v>
      </c>
      <c r="Q56" s="3">
        <v>10</v>
      </c>
      <c r="R56" s="3">
        <v>1</v>
      </c>
      <c r="S56" s="3">
        <v>1</v>
      </c>
      <c r="T56" s="3">
        <v>1</v>
      </c>
      <c r="U56" s="3">
        <v>10</v>
      </c>
      <c r="V56" s="3">
        <v>10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>
        <v>1</v>
      </c>
      <c r="AC56" s="3">
        <v>1</v>
      </c>
      <c r="AD56" s="3" t="s">
        <v>214</v>
      </c>
    </row>
    <row r="57" spans="1:30" x14ac:dyDescent="0.4">
      <c r="A57">
        <v>2024</v>
      </c>
      <c r="B57" t="s">
        <v>279</v>
      </c>
      <c r="C57" t="s">
        <v>280</v>
      </c>
      <c r="D57" s="3" t="s">
        <v>231</v>
      </c>
      <c r="E57" s="3">
        <v>4</v>
      </c>
      <c r="F57" s="3" t="s">
        <v>247</v>
      </c>
      <c r="G57" s="3" t="s">
        <v>247</v>
      </c>
      <c r="H57" s="3" t="s">
        <v>214</v>
      </c>
      <c r="I57" s="3" t="s">
        <v>248</v>
      </c>
      <c r="J57" s="3" t="s">
        <v>249</v>
      </c>
      <c r="K57" s="3" t="s">
        <v>219</v>
      </c>
      <c r="L57" s="3" t="s">
        <v>92</v>
      </c>
      <c r="M57" s="4">
        <v>12137.561187000001</v>
      </c>
      <c r="N57" s="4" t="s">
        <v>215</v>
      </c>
      <c r="O57" s="4">
        <v>10982.957142857143</v>
      </c>
      <c r="P57" s="4" t="s">
        <v>215</v>
      </c>
      <c r="Q57" s="3">
        <v>11</v>
      </c>
      <c r="R57" s="3">
        <v>1</v>
      </c>
      <c r="S57" s="3">
        <v>1</v>
      </c>
      <c r="T57" s="3">
        <v>1</v>
      </c>
      <c r="U57" s="3">
        <v>11</v>
      </c>
      <c r="V57" s="3">
        <v>11</v>
      </c>
      <c r="W57" s="3">
        <v>1</v>
      </c>
      <c r="X57" s="3">
        <v>1</v>
      </c>
      <c r="Y57" s="3">
        <v>1</v>
      </c>
      <c r="Z57" s="3">
        <v>1</v>
      </c>
      <c r="AA57" s="3">
        <v>1</v>
      </c>
      <c r="AB57" s="3">
        <v>1</v>
      </c>
      <c r="AC57" s="3">
        <v>1</v>
      </c>
      <c r="AD57" s="3" t="s">
        <v>214</v>
      </c>
    </row>
    <row r="58" spans="1:30" x14ac:dyDescent="0.4">
      <c r="A58">
        <v>2024</v>
      </c>
      <c r="B58" t="s">
        <v>279</v>
      </c>
      <c r="C58" t="s">
        <v>280</v>
      </c>
      <c r="D58" s="3" t="s">
        <v>231</v>
      </c>
      <c r="E58" s="3">
        <v>4</v>
      </c>
      <c r="F58" s="3" t="s">
        <v>247</v>
      </c>
      <c r="G58" s="3" t="s">
        <v>247</v>
      </c>
      <c r="H58" s="3" t="s">
        <v>214</v>
      </c>
      <c r="I58" s="3" t="s">
        <v>250</v>
      </c>
      <c r="J58" s="3" t="s">
        <v>235</v>
      </c>
      <c r="K58" s="3" t="s">
        <v>235</v>
      </c>
      <c r="L58" s="3" t="s">
        <v>91</v>
      </c>
      <c r="M58" s="4">
        <v>12137.561187000001</v>
      </c>
      <c r="N58" s="4" t="s">
        <v>215</v>
      </c>
      <c r="O58" s="4">
        <v>10982.957142857143</v>
      </c>
      <c r="P58" s="4" t="s">
        <v>215</v>
      </c>
      <c r="Q58" s="3">
        <v>12</v>
      </c>
      <c r="R58" s="3">
        <v>1</v>
      </c>
      <c r="S58" s="3">
        <v>1</v>
      </c>
      <c r="T58" s="3">
        <v>1</v>
      </c>
      <c r="U58" s="3">
        <v>12</v>
      </c>
      <c r="V58" s="3">
        <v>12</v>
      </c>
      <c r="W58" s="3">
        <v>1</v>
      </c>
      <c r="X58" s="3">
        <v>1</v>
      </c>
      <c r="Y58" s="3">
        <v>1</v>
      </c>
      <c r="Z58" s="3">
        <v>1</v>
      </c>
      <c r="AA58" s="3">
        <v>1</v>
      </c>
      <c r="AB58" s="3">
        <v>1</v>
      </c>
      <c r="AC58" s="3">
        <v>1</v>
      </c>
      <c r="AD58" s="3" t="s">
        <v>214</v>
      </c>
    </row>
    <row r="59" spans="1:30" x14ac:dyDescent="0.4">
      <c r="A59">
        <v>2024</v>
      </c>
      <c r="B59" t="s">
        <v>279</v>
      </c>
      <c r="C59" t="s">
        <v>280</v>
      </c>
      <c r="D59" s="3" t="s">
        <v>231</v>
      </c>
      <c r="E59" s="3">
        <v>5</v>
      </c>
      <c r="F59" s="3" t="s">
        <v>251</v>
      </c>
      <c r="G59" s="3" t="s">
        <v>251</v>
      </c>
      <c r="H59" s="3" t="s">
        <v>214</v>
      </c>
      <c r="I59" s="3" t="s">
        <v>252</v>
      </c>
      <c r="J59" s="3" t="s">
        <v>253</v>
      </c>
      <c r="K59" s="3" t="s">
        <v>254</v>
      </c>
      <c r="L59" s="3" t="s">
        <v>92</v>
      </c>
      <c r="M59" s="4">
        <v>9176.2571399999997</v>
      </c>
      <c r="N59" s="4" t="s">
        <v>215</v>
      </c>
      <c r="O59" s="4">
        <v>9188.5</v>
      </c>
      <c r="P59" s="4" t="s">
        <v>215</v>
      </c>
      <c r="Q59" s="3">
        <v>13</v>
      </c>
      <c r="R59" s="3">
        <v>1</v>
      </c>
      <c r="S59" s="3">
        <v>1</v>
      </c>
      <c r="T59" s="3">
        <v>1</v>
      </c>
      <c r="U59" s="3">
        <v>13</v>
      </c>
      <c r="V59" s="3">
        <v>13</v>
      </c>
      <c r="W59" s="3">
        <v>1</v>
      </c>
      <c r="X59" s="3">
        <v>1</v>
      </c>
      <c r="Y59" s="3">
        <v>1</v>
      </c>
      <c r="Z59" s="3">
        <v>1</v>
      </c>
      <c r="AA59" s="3">
        <v>1</v>
      </c>
      <c r="AB59" s="3">
        <v>1</v>
      </c>
      <c r="AC59" s="3">
        <v>1</v>
      </c>
      <c r="AD59" s="3" t="s">
        <v>214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L8:L200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34.84375" bestFit="1" customWidth="1"/>
    <col min="3" max="3" width="33" bestFit="1" customWidth="1"/>
    <col min="4" max="4" width="32" bestFit="1" customWidth="1"/>
    <col min="5" max="5" width="37.3046875" bestFit="1" customWidth="1"/>
    <col min="6" max="6" width="33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4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29.69140625" bestFit="1" customWidth="1"/>
    <col min="3" max="3" width="27.84375" bestFit="1" customWidth="1"/>
    <col min="4" max="4" width="26.84375" bestFit="1" customWidth="1"/>
    <col min="5" max="5" width="31.53515625" bestFit="1" customWidth="1"/>
    <col min="6" max="6" width="27.8437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4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29.53515625" bestFit="1" customWidth="1"/>
    <col min="3" max="3" width="27.69140625" bestFit="1" customWidth="1"/>
    <col min="4" max="4" width="26.69140625" bestFit="1" customWidth="1"/>
    <col min="5" max="5" width="32" bestFit="1" customWidth="1"/>
    <col min="6" max="6" width="27.6914062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4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33.3828125" bestFit="1" customWidth="1"/>
    <col min="3" max="3" width="31.3828125" bestFit="1" customWidth="1"/>
    <col min="4" max="4" width="30.53515625" bestFit="1" customWidth="1"/>
    <col min="5" max="5" width="35.84375" bestFit="1" customWidth="1"/>
    <col min="6" max="6" width="31.5351562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4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43.3828125" bestFit="1" customWidth="1"/>
    <col min="3" max="3" width="41.53515625" bestFit="1" customWidth="1"/>
    <col min="4" max="4" width="40.53515625" bestFit="1" customWidth="1"/>
    <col min="5" max="5" width="46" bestFit="1" customWidth="1"/>
    <col min="6" max="6" width="41.6914062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4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49.3046875" bestFit="1" customWidth="1"/>
    <col min="3" max="3" width="47.3828125" bestFit="1" customWidth="1"/>
    <col min="4" max="4" width="46.3828125" bestFit="1" customWidth="1"/>
    <col min="5" max="5" width="51.84375" bestFit="1" customWidth="1"/>
    <col min="6" max="6" width="47.5351562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4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45.53515625" bestFit="1" customWidth="1"/>
    <col min="3" max="3" width="46.3828125" bestFit="1" customWidth="1"/>
  </cols>
  <sheetData>
    <row r="1" spans="1:3" hidden="1" x14ac:dyDescent="0.4">
      <c r="B1" t="s">
        <v>7</v>
      </c>
      <c r="C1" t="s">
        <v>7</v>
      </c>
    </row>
    <row r="2" spans="1:3" hidden="1" x14ac:dyDescent="0.4">
      <c r="B2" t="s">
        <v>208</v>
      </c>
      <c r="C2" t="s">
        <v>209</v>
      </c>
    </row>
    <row r="3" spans="1:3" x14ac:dyDescent="0.4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80</v>
      </c>
    </row>
    <row r="2" spans="1:1" x14ac:dyDescent="0.4">
      <c r="A2" t="s">
        <v>81</v>
      </c>
    </row>
    <row r="3" spans="1:1" x14ac:dyDescent="0.4">
      <c r="A3" t="s">
        <v>82</v>
      </c>
    </row>
    <row r="4" spans="1:1" x14ac:dyDescent="0.4">
      <c r="A4" t="s">
        <v>83</v>
      </c>
    </row>
    <row r="5" spans="1:1" x14ac:dyDescent="0.4">
      <c r="A5" t="s">
        <v>84</v>
      </c>
    </row>
    <row r="6" spans="1:1" x14ac:dyDescent="0.4">
      <c r="A6" t="s">
        <v>85</v>
      </c>
    </row>
    <row r="7" spans="1:1" x14ac:dyDescent="0.4">
      <c r="A7" t="s">
        <v>86</v>
      </c>
    </row>
    <row r="8" spans="1:1" x14ac:dyDescent="0.4">
      <c r="A8" t="s">
        <v>87</v>
      </c>
    </row>
    <row r="9" spans="1:1" x14ac:dyDescent="0.4">
      <c r="A9" t="s">
        <v>88</v>
      </c>
    </row>
    <row r="10" spans="1:1" x14ac:dyDescent="0.4">
      <c r="A10" t="s">
        <v>89</v>
      </c>
    </row>
    <row r="11" spans="1:1" x14ac:dyDescent="0.4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91</v>
      </c>
    </row>
    <row r="2" spans="1:1" x14ac:dyDescent="0.4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F16"/>
  <sheetViews>
    <sheetView topLeftCell="A3" workbookViewId="0">
      <selection activeCell="B5" sqref="B5:F16"/>
    </sheetView>
  </sheetViews>
  <sheetFormatPr baseColWidth="10" defaultColWidth="9.15234375" defaultRowHeight="14.6" x14ac:dyDescent="0.4"/>
  <cols>
    <col min="1" max="1" width="3.3828125" bestFit="1" customWidth="1"/>
    <col min="2" max="2" width="59.84375" bestFit="1" customWidth="1"/>
    <col min="3" max="3" width="57.84375" bestFit="1" customWidth="1"/>
    <col min="4" max="4" width="57" bestFit="1" customWidth="1"/>
    <col min="5" max="5" width="62.3046875" bestFit="1" customWidth="1"/>
    <col min="6" max="6" width="58" bestFit="1" customWidth="1"/>
  </cols>
  <sheetData>
    <row r="1" spans="1:6" hidden="1" x14ac:dyDescent="0.4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x14ac:dyDescent="0.4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4">
      <c r="A4">
        <v>1</v>
      </c>
      <c r="B4" t="s">
        <v>263</v>
      </c>
      <c r="C4">
        <v>500</v>
      </c>
      <c r="D4">
        <v>500</v>
      </c>
      <c r="E4" t="s">
        <v>260</v>
      </c>
      <c r="F4" t="s">
        <v>262</v>
      </c>
    </row>
    <row r="5" spans="1:6" x14ac:dyDescent="0.4">
      <c r="A5">
        <v>2</v>
      </c>
      <c r="B5" t="s">
        <v>263</v>
      </c>
      <c r="C5">
        <v>500</v>
      </c>
      <c r="D5">
        <v>500</v>
      </c>
      <c r="E5" t="s">
        <v>260</v>
      </c>
      <c r="F5" t="s">
        <v>262</v>
      </c>
    </row>
    <row r="6" spans="1:6" x14ac:dyDescent="0.4">
      <c r="A6">
        <v>3</v>
      </c>
      <c r="B6" t="s">
        <v>263</v>
      </c>
      <c r="C6">
        <v>500</v>
      </c>
      <c r="D6">
        <v>500</v>
      </c>
      <c r="E6" t="s">
        <v>260</v>
      </c>
      <c r="F6" t="s">
        <v>262</v>
      </c>
    </row>
    <row r="7" spans="1:6" x14ac:dyDescent="0.4">
      <c r="A7">
        <v>4</v>
      </c>
      <c r="B7" t="s">
        <v>263</v>
      </c>
      <c r="C7">
        <v>500</v>
      </c>
      <c r="D7">
        <v>500</v>
      </c>
      <c r="E7" t="s">
        <v>260</v>
      </c>
      <c r="F7" t="s">
        <v>262</v>
      </c>
    </row>
    <row r="8" spans="1:6" x14ac:dyDescent="0.4">
      <c r="A8">
        <v>5</v>
      </c>
      <c r="B8" t="s">
        <v>263</v>
      </c>
      <c r="C8">
        <v>500</v>
      </c>
      <c r="D8">
        <v>500</v>
      </c>
      <c r="E8" t="s">
        <v>260</v>
      </c>
      <c r="F8" t="s">
        <v>262</v>
      </c>
    </row>
    <row r="9" spans="1:6" x14ac:dyDescent="0.4">
      <c r="A9">
        <v>6</v>
      </c>
      <c r="B9" t="s">
        <v>263</v>
      </c>
      <c r="C9">
        <v>500</v>
      </c>
      <c r="D9">
        <v>500</v>
      </c>
      <c r="E9" t="s">
        <v>260</v>
      </c>
      <c r="F9" t="s">
        <v>262</v>
      </c>
    </row>
    <row r="10" spans="1:6" x14ac:dyDescent="0.4">
      <c r="A10">
        <v>7</v>
      </c>
      <c r="B10" t="s">
        <v>263</v>
      </c>
      <c r="C10">
        <v>500</v>
      </c>
      <c r="D10">
        <v>500</v>
      </c>
      <c r="E10" t="s">
        <v>260</v>
      </c>
      <c r="F10" t="s">
        <v>262</v>
      </c>
    </row>
    <row r="11" spans="1:6" x14ac:dyDescent="0.4">
      <c r="A11">
        <v>8</v>
      </c>
      <c r="B11" t="s">
        <v>263</v>
      </c>
      <c r="C11">
        <v>500</v>
      </c>
      <c r="D11">
        <v>500</v>
      </c>
      <c r="E11" t="s">
        <v>260</v>
      </c>
      <c r="F11" t="s">
        <v>262</v>
      </c>
    </row>
    <row r="12" spans="1:6" x14ac:dyDescent="0.4">
      <c r="A12">
        <v>9</v>
      </c>
      <c r="B12" t="s">
        <v>263</v>
      </c>
      <c r="C12">
        <v>500</v>
      </c>
      <c r="D12">
        <v>500</v>
      </c>
      <c r="E12" t="s">
        <v>260</v>
      </c>
      <c r="F12" t="s">
        <v>262</v>
      </c>
    </row>
    <row r="13" spans="1:6" x14ac:dyDescent="0.4">
      <c r="A13">
        <v>10</v>
      </c>
      <c r="B13" t="s">
        <v>263</v>
      </c>
      <c r="C13">
        <v>500</v>
      </c>
      <c r="D13">
        <v>500</v>
      </c>
      <c r="E13" t="s">
        <v>260</v>
      </c>
      <c r="F13" t="s">
        <v>262</v>
      </c>
    </row>
    <row r="14" spans="1:6" x14ac:dyDescent="0.4">
      <c r="A14">
        <v>11</v>
      </c>
      <c r="B14" t="s">
        <v>263</v>
      </c>
      <c r="C14">
        <v>500</v>
      </c>
      <c r="D14">
        <v>500</v>
      </c>
      <c r="E14" t="s">
        <v>260</v>
      </c>
      <c r="F14" t="s">
        <v>262</v>
      </c>
    </row>
    <row r="15" spans="1:6" x14ac:dyDescent="0.4">
      <c r="A15">
        <v>12</v>
      </c>
      <c r="B15" t="s">
        <v>263</v>
      </c>
      <c r="C15">
        <v>500</v>
      </c>
      <c r="D15">
        <v>500</v>
      </c>
      <c r="E15" t="s">
        <v>260</v>
      </c>
      <c r="F15" t="s">
        <v>262</v>
      </c>
    </row>
    <row r="16" spans="1:6" x14ac:dyDescent="0.4">
      <c r="A16">
        <v>13</v>
      </c>
      <c r="B16" t="s">
        <v>263</v>
      </c>
      <c r="C16">
        <v>500</v>
      </c>
      <c r="D16">
        <v>500</v>
      </c>
      <c r="E16" t="s">
        <v>260</v>
      </c>
      <c r="F16" t="s">
        <v>262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58.3828125" bestFit="1" customWidth="1"/>
    <col min="3" max="3" width="59.15234375" bestFit="1" customWidth="1"/>
  </cols>
  <sheetData>
    <row r="1" spans="1:3" hidden="1" x14ac:dyDescent="0.4">
      <c r="B1" t="s">
        <v>10</v>
      </c>
      <c r="C1" t="s">
        <v>7</v>
      </c>
    </row>
    <row r="2" spans="1:3" hidden="1" x14ac:dyDescent="0.4">
      <c r="B2" t="s">
        <v>104</v>
      </c>
      <c r="C2" t="s">
        <v>105</v>
      </c>
    </row>
    <row r="3" spans="1:3" x14ac:dyDescent="0.4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32.84375" bestFit="1" customWidth="1"/>
    <col min="3" max="3" width="30.3046875" bestFit="1" customWidth="1"/>
    <col min="4" max="4" width="29.3046875" bestFit="1" customWidth="1"/>
    <col min="5" max="5" width="34" bestFit="1" customWidth="1"/>
    <col min="6" max="6" width="30.3828125" bestFit="1" customWidth="1"/>
  </cols>
  <sheetData>
    <row r="1" spans="1:6" hidden="1" x14ac:dyDescent="0.4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4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51" bestFit="1" customWidth="1"/>
    <col min="3" max="3" width="49.15234375" bestFit="1" customWidth="1"/>
    <col min="4" max="4" width="48.15234375" bestFit="1" customWidth="1"/>
    <col min="5" max="5" width="53.53515625" bestFit="1" customWidth="1"/>
    <col min="6" max="6" width="49.304687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4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F16"/>
  <sheetViews>
    <sheetView topLeftCell="A3" workbookViewId="0">
      <selection activeCell="D9" sqref="D9"/>
    </sheetView>
  </sheetViews>
  <sheetFormatPr baseColWidth="10" defaultColWidth="9.15234375" defaultRowHeight="14.6" x14ac:dyDescent="0.4"/>
  <cols>
    <col min="1" max="1" width="3.3828125" bestFit="1" customWidth="1"/>
    <col min="2" max="2" width="38.53515625" bestFit="1" customWidth="1"/>
    <col min="3" max="3" width="36.69140625" bestFit="1" customWidth="1"/>
    <col min="4" max="4" width="35.69140625" bestFit="1" customWidth="1"/>
    <col min="5" max="5" width="41.15234375" bestFit="1" customWidth="1"/>
    <col min="6" max="6" width="36.8437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4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4">
      <c r="A4">
        <v>1</v>
      </c>
      <c r="B4" t="s">
        <v>261</v>
      </c>
      <c r="C4">
        <v>76340.521600000007</v>
      </c>
      <c r="D4">
        <v>993110</v>
      </c>
      <c r="E4" t="s">
        <v>260</v>
      </c>
      <c r="F4" t="s">
        <v>262</v>
      </c>
    </row>
    <row r="5" spans="1:6" x14ac:dyDescent="0.4">
      <c r="A5">
        <v>2</v>
      </c>
      <c r="B5" t="s">
        <v>261</v>
      </c>
      <c r="C5">
        <v>39647.0337</v>
      </c>
      <c r="D5">
        <f>C5-9000</f>
        <v>30647.0337</v>
      </c>
      <c r="E5" t="s">
        <v>260</v>
      </c>
      <c r="F5" t="s">
        <v>262</v>
      </c>
    </row>
    <row r="6" spans="1:6" x14ac:dyDescent="0.4">
      <c r="A6">
        <v>3</v>
      </c>
      <c r="B6" t="s">
        <v>261</v>
      </c>
      <c r="C6">
        <v>39647.0337</v>
      </c>
      <c r="D6">
        <f t="shared" ref="D6:D9" si="0">C6-9000</f>
        <v>30647.0337</v>
      </c>
      <c r="E6" t="s">
        <v>260</v>
      </c>
      <c r="F6" t="s">
        <v>262</v>
      </c>
    </row>
    <row r="7" spans="1:6" x14ac:dyDescent="0.4">
      <c r="A7">
        <v>4</v>
      </c>
      <c r="B7" t="s">
        <v>261</v>
      </c>
      <c r="C7">
        <v>39647.0337</v>
      </c>
      <c r="D7">
        <f t="shared" si="0"/>
        <v>30647.0337</v>
      </c>
      <c r="E7" t="s">
        <v>260</v>
      </c>
      <c r="F7" t="s">
        <v>262</v>
      </c>
    </row>
    <row r="8" spans="1:6" x14ac:dyDescent="0.4">
      <c r="A8">
        <v>5</v>
      </c>
      <c r="B8" t="s">
        <v>261</v>
      </c>
      <c r="C8">
        <v>39647.0337</v>
      </c>
      <c r="D8">
        <v>36710.227939999997</v>
      </c>
      <c r="E8" t="s">
        <v>260</v>
      </c>
      <c r="F8" t="s">
        <v>262</v>
      </c>
    </row>
    <row r="9" spans="1:6" x14ac:dyDescent="0.4">
      <c r="A9">
        <v>6</v>
      </c>
      <c r="B9" t="s">
        <v>261</v>
      </c>
      <c r="C9">
        <v>39647.0337</v>
      </c>
      <c r="D9">
        <v>3964.7033700000002</v>
      </c>
      <c r="E9" t="s">
        <v>260</v>
      </c>
      <c r="F9" t="s">
        <v>262</v>
      </c>
    </row>
    <row r="10" spans="1:6" x14ac:dyDescent="0.4">
      <c r="A10">
        <v>7</v>
      </c>
      <c r="B10" t="s">
        <v>261</v>
      </c>
      <c r="C10">
        <v>29255.232920000002</v>
      </c>
      <c r="D10">
        <f>+C10-5000</f>
        <v>24255.232920000002</v>
      </c>
      <c r="E10" t="s">
        <v>260</v>
      </c>
      <c r="F10" t="s">
        <v>262</v>
      </c>
    </row>
    <row r="11" spans="1:6" x14ac:dyDescent="0.4">
      <c r="A11">
        <v>8</v>
      </c>
      <c r="B11" t="s">
        <v>261</v>
      </c>
      <c r="C11">
        <v>29255.232920000002</v>
      </c>
      <c r="D11">
        <f>+C11-5000</f>
        <v>24255.232920000002</v>
      </c>
      <c r="E11" t="s">
        <v>260</v>
      </c>
      <c r="F11" t="s">
        <v>262</v>
      </c>
    </row>
    <row r="12" spans="1:6" x14ac:dyDescent="0.4">
      <c r="A12">
        <v>9</v>
      </c>
      <c r="B12" t="s">
        <v>261</v>
      </c>
      <c r="C12">
        <v>23589.685410000006</v>
      </c>
      <c r="D12">
        <f>+C12-4000</f>
        <v>19589.685410000006</v>
      </c>
      <c r="E12" t="s">
        <v>260</v>
      </c>
      <c r="F12" t="s">
        <v>262</v>
      </c>
    </row>
    <row r="13" spans="1:6" x14ac:dyDescent="0.4">
      <c r="A13">
        <v>10</v>
      </c>
      <c r="B13" t="s">
        <v>261</v>
      </c>
      <c r="C13">
        <v>23589.685410000006</v>
      </c>
      <c r="D13">
        <f>+C13-4000</f>
        <v>19589.685410000006</v>
      </c>
      <c r="E13" t="s">
        <v>260</v>
      </c>
      <c r="F13" t="s">
        <v>262</v>
      </c>
    </row>
    <row r="14" spans="1:6" x14ac:dyDescent="0.4">
      <c r="A14">
        <v>11</v>
      </c>
      <c r="B14" t="s">
        <v>261</v>
      </c>
      <c r="C14">
        <v>16183.414916000002</v>
      </c>
      <c r="D14">
        <f>+C14-2000</f>
        <v>14183.414916000002</v>
      </c>
      <c r="E14" t="s">
        <v>260</v>
      </c>
      <c r="F14" t="s">
        <v>262</v>
      </c>
    </row>
    <row r="15" spans="1:6" x14ac:dyDescent="0.4">
      <c r="A15">
        <v>12</v>
      </c>
      <c r="B15" t="s">
        <v>261</v>
      </c>
      <c r="C15">
        <v>16183.414916000002</v>
      </c>
      <c r="D15">
        <f>+C15-2000</f>
        <v>14183.414916000002</v>
      </c>
      <c r="E15" t="s">
        <v>260</v>
      </c>
      <c r="F15" t="s">
        <v>262</v>
      </c>
    </row>
    <row r="16" spans="1:6" x14ac:dyDescent="0.4">
      <c r="A16">
        <v>13</v>
      </c>
      <c r="B16" t="s">
        <v>261</v>
      </c>
      <c r="C16">
        <v>9957.1200000000008</v>
      </c>
      <c r="D16">
        <f>+C16-800</f>
        <v>9157.1200000000008</v>
      </c>
      <c r="E16" t="s">
        <v>260</v>
      </c>
      <c r="F16" t="s">
        <v>262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F16"/>
  <sheetViews>
    <sheetView topLeftCell="A3" workbookViewId="0">
      <selection activeCell="F34" sqref="F34"/>
    </sheetView>
  </sheetViews>
  <sheetFormatPr baseColWidth="10" defaultColWidth="9.15234375" defaultRowHeight="14.6" x14ac:dyDescent="0.4"/>
  <cols>
    <col min="1" max="1" width="3.3828125" bestFit="1" customWidth="1"/>
    <col min="2" max="2" width="30.3828125" bestFit="1" customWidth="1"/>
    <col min="3" max="3" width="28.53515625" bestFit="1" customWidth="1"/>
    <col min="4" max="4" width="27.53515625" bestFit="1" customWidth="1"/>
    <col min="5" max="5" width="32.84375" bestFit="1" customWidth="1"/>
    <col min="6" max="6" width="28.53515625" bestFit="1" customWidth="1"/>
  </cols>
  <sheetData>
    <row r="1" spans="1:6" hidden="1" x14ac:dyDescent="0.4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4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4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4">
      <c r="A4">
        <v>1</v>
      </c>
      <c r="B4" t="s">
        <v>259</v>
      </c>
      <c r="C4">
        <v>10534.99</v>
      </c>
      <c r="E4" t="s">
        <v>260</v>
      </c>
    </row>
    <row r="5" spans="1:6" x14ac:dyDescent="0.4">
      <c r="A5">
        <v>2</v>
      </c>
      <c r="B5" t="s">
        <v>259</v>
      </c>
      <c r="C5">
        <v>5471.29</v>
      </c>
      <c r="E5" t="s">
        <v>260</v>
      </c>
    </row>
    <row r="6" spans="1:6" x14ac:dyDescent="0.4">
      <c r="A6">
        <v>3</v>
      </c>
      <c r="B6" t="s">
        <v>259</v>
      </c>
      <c r="C6">
        <v>5471.29</v>
      </c>
      <c r="E6" t="s">
        <v>260</v>
      </c>
    </row>
    <row r="7" spans="1:6" x14ac:dyDescent="0.4">
      <c r="A7">
        <v>4</v>
      </c>
      <c r="B7" t="s">
        <v>259</v>
      </c>
      <c r="C7">
        <v>5471.29</v>
      </c>
      <c r="E7" t="s">
        <v>260</v>
      </c>
    </row>
    <row r="8" spans="1:6" x14ac:dyDescent="0.4">
      <c r="A8">
        <v>5</v>
      </c>
      <c r="B8" t="s">
        <v>259</v>
      </c>
      <c r="C8">
        <v>5471.29</v>
      </c>
      <c r="E8" t="s">
        <v>260</v>
      </c>
    </row>
    <row r="9" spans="1:6" x14ac:dyDescent="0.4">
      <c r="A9">
        <v>6</v>
      </c>
      <c r="B9" t="s">
        <v>259</v>
      </c>
      <c r="C9">
        <v>5471.29</v>
      </c>
      <c r="E9" t="s">
        <v>260</v>
      </c>
    </row>
    <row r="10" spans="1:6" x14ac:dyDescent="0.4">
      <c r="A10">
        <v>7</v>
      </c>
      <c r="B10" t="s">
        <v>259</v>
      </c>
      <c r="C10">
        <v>4037.22</v>
      </c>
      <c r="E10" t="s">
        <v>260</v>
      </c>
    </row>
    <row r="11" spans="1:6" x14ac:dyDescent="0.4">
      <c r="A11">
        <v>8</v>
      </c>
      <c r="B11" t="s">
        <v>259</v>
      </c>
      <c r="C11">
        <v>4037.22</v>
      </c>
      <c r="E11" t="s">
        <v>260</v>
      </c>
    </row>
    <row r="12" spans="1:6" x14ac:dyDescent="0.4">
      <c r="A12">
        <v>9</v>
      </c>
      <c r="B12" t="s">
        <v>259</v>
      </c>
      <c r="C12">
        <v>3255.37</v>
      </c>
      <c r="E12" t="s">
        <v>260</v>
      </c>
    </row>
    <row r="13" spans="1:6" x14ac:dyDescent="0.4">
      <c r="A13">
        <v>10</v>
      </c>
      <c r="B13" t="s">
        <v>259</v>
      </c>
      <c r="C13">
        <v>3255.37</v>
      </c>
      <c r="E13" t="s">
        <v>260</v>
      </c>
    </row>
    <row r="14" spans="1:6" x14ac:dyDescent="0.4">
      <c r="A14">
        <v>11</v>
      </c>
      <c r="B14" t="s">
        <v>259</v>
      </c>
      <c r="C14">
        <v>2233.31</v>
      </c>
      <c r="E14" t="s">
        <v>260</v>
      </c>
    </row>
    <row r="15" spans="1:6" x14ac:dyDescent="0.4">
      <c r="A15">
        <v>12</v>
      </c>
      <c r="B15" t="s">
        <v>259</v>
      </c>
      <c r="C15">
        <v>2233.31</v>
      </c>
      <c r="E15" t="s">
        <v>260</v>
      </c>
    </row>
    <row r="16" spans="1:6" x14ac:dyDescent="0.4">
      <c r="A16">
        <v>13</v>
      </c>
      <c r="B16" t="s">
        <v>259</v>
      </c>
      <c r="C16">
        <v>1688.43</v>
      </c>
      <c r="E16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Tabla_386009</vt:lpstr>
      <vt:lpstr>Tabla_385996</vt:lpstr>
      <vt:lpstr>Tabla_386010</vt:lpstr>
      <vt:lpstr>Tabla_385980</vt:lpstr>
      <vt:lpstr>Tabla_386000</vt:lpstr>
      <vt:lpstr>Tabla_385987</vt:lpstr>
      <vt:lpstr>Tabla_385997</vt:lpstr>
      <vt:lpstr>Tabla_385988</vt:lpstr>
      <vt:lpstr>Tabla_385989</vt:lpstr>
      <vt:lpstr>Tabla_386007</vt:lpstr>
      <vt:lpstr>Tabla_386011</vt:lpstr>
      <vt:lpstr>Tabla_386008</vt:lpstr>
      <vt:lpstr>Tabla_386012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Sara Mendez</cp:lastModifiedBy>
  <dcterms:created xsi:type="dcterms:W3CDTF">2024-04-09T16:26:47Z</dcterms:created>
  <dcterms:modified xsi:type="dcterms:W3CDTF">2025-05-20T19:33:02Z</dcterms:modified>
</cp:coreProperties>
</file>